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esktop\On-going Work\OX Enterprises Humanitarian Relief\Medicines\Ready\"/>
    </mc:Choice>
  </mc:AlternateContent>
  <bookViews>
    <workbookView xWindow="2280" yWindow="2280" windowWidth="14400" windowHeight="8175"/>
  </bookViews>
  <sheets>
    <sheet name="Medicines PS" sheetId="5" r:id="rId1"/>
    <sheet name="Equipment1 GD" sheetId="2" r:id="rId2"/>
    <sheet name="Equipment2 GD" sheetId="3" r:id="rId3"/>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5" l="1"/>
  <c r="C6" i="5" s="1"/>
  <c r="C7" i="5" s="1"/>
  <c r="C8" i="5" s="1"/>
  <c r="C9" i="5" s="1"/>
  <c r="C10" i="5" s="1"/>
  <c r="C11" i="5" s="1"/>
  <c r="C12" i="5" s="1"/>
  <c r="C13" i="5" s="1"/>
  <c r="C14" i="5" s="1"/>
  <c r="C15" i="5" s="1"/>
  <c r="C16" i="5" s="1"/>
  <c r="C17" i="5" s="1"/>
  <c r="C18" i="5" s="1"/>
  <c r="C19" i="5" s="1"/>
  <c r="C20" i="5" s="1"/>
  <c r="C21" i="5" s="1"/>
  <c r="C22" i="5" s="1"/>
  <c r="C23" i="5" s="1"/>
  <c r="C24" i="5" s="1"/>
  <c r="C25" i="5" s="1"/>
  <c r="C26" i="5" s="1"/>
  <c r="C27" i="5" s="1"/>
  <c r="C28" i="5" s="1"/>
  <c r="C29" i="5" s="1"/>
  <c r="C30" i="5" s="1"/>
  <c r="C31" i="5" s="1"/>
  <c r="C32" i="5" s="1"/>
  <c r="C33" i="5" s="1"/>
  <c r="C34" i="5" s="1"/>
  <c r="C35" i="5" s="1"/>
  <c r="C36" i="5" s="1"/>
  <c r="C37" i="5" s="1"/>
  <c r="C38" i="5" s="1"/>
  <c r="C39" i="5" s="1"/>
  <c r="C40" i="5" s="1"/>
  <c r="C41" i="5" s="1"/>
  <c r="C42" i="5" s="1"/>
  <c r="C43" i="5" s="1"/>
  <c r="C44" i="5" s="1"/>
  <c r="C45" i="5" s="1"/>
  <c r="C46" i="5" s="1"/>
  <c r="C47" i="5" s="1"/>
  <c r="C48" i="5" s="1"/>
  <c r="C49" i="5" s="1"/>
  <c r="C50" i="5" s="1"/>
  <c r="C51" i="5" s="1"/>
  <c r="C52" i="5" s="1"/>
  <c r="C53" i="5" s="1"/>
  <c r="C54" i="5" s="1"/>
  <c r="C55" i="5" s="1"/>
  <c r="C56" i="5" s="1"/>
  <c r="C57" i="5" s="1"/>
  <c r="C58" i="5" s="1"/>
  <c r="C59" i="5" s="1"/>
  <c r="C60" i="5" s="1"/>
  <c r="C61" i="5" s="1"/>
  <c r="C62" i="5" s="1"/>
  <c r="C63" i="5" s="1"/>
  <c r="C64" i="5" s="1"/>
  <c r="C65" i="5" s="1"/>
  <c r="C66" i="5" s="1"/>
  <c r="C67" i="5" s="1"/>
  <c r="C68" i="5" s="1"/>
  <c r="C69" i="5" s="1"/>
  <c r="C70" i="5" s="1"/>
  <c r="C71" i="5" s="1"/>
  <c r="C72" i="5" s="1"/>
  <c r="C73" i="5" s="1"/>
  <c r="C74" i="5" s="1"/>
  <c r="C75" i="5" s="1"/>
  <c r="C76" i="5" s="1"/>
  <c r="C77" i="5" s="1"/>
  <c r="C78" i="5" s="1"/>
  <c r="C79" i="5" s="1"/>
  <c r="C80" i="5" s="1"/>
  <c r="C81" i="5" s="1"/>
  <c r="C82" i="5" s="1"/>
  <c r="C83" i="5" s="1"/>
  <c r="C84" i="5" s="1"/>
  <c r="C85" i="5" s="1"/>
  <c r="C86" i="5" s="1"/>
  <c r="C87" i="5" s="1"/>
  <c r="C88" i="5" s="1"/>
  <c r="C89" i="5" s="1"/>
  <c r="C90" i="5" s="1"/>
  <c r="C91" i="5" s="1"/>
  <c r="C92" i="5" s="1"/>
  <c r="C93" i="5" s="1"/>
  <c r="C94" i="5" s="1"/>
  <c r="C95" i="5" s="1"/>
  <c r="C96" i="5" s="1"/>
  <c r="C97" i="5" s="1"/>
  <c r="C98" i="5" s="1"/>
  <c r="C99" i="5" s="1"/>
  <c r="C100" i="5" s="1"/>
  <c r="C101" i="5" s="1"/>
  <c r="C102" i="5" s="1"/>
  <c r="C103" i="5" s="1"/>
  <c r="C104" i="5" s="1"/>
  <c r="C105" i="5" s="1"/>
  <c r="C106" i="5" s="1"/>
  <c r="C107" i="5" s="1"/>
  <c r="C108" i="5" s="1"/>
  <c r="C109" i="5" s="1"/>
  <c r="C110" i="5" s="1"/>
  <c r="C111" i="5" s="1"/>
  <c r="C112" i="5" s="1"/>
  <c r="C113" i="5" s="1"/>
  <c r="C114" i="5" s="1"/>
  <c r="C115" i="5" s="1"/>
  <c r="C116" i="5" s="1"/>
  <c r="C117" i="5" s="1"/>
  <c r="C118" i="5" s="1"/>
  <c r="C119" i="5" s="1"/>
  <c r="C120" i="5" s="1"/>
  <c r="C121" i="5" s="1"/>
  <c r="C122" i="5" s="1"/>
  <c r="C123" i="5" s="1"/>
  <c r="C124" i="5" s="1"/>
  <c r="C125" i="5" s="1"/>
  <c r="C126" i="5" s="1"/>
  <c r="C127" i="5" s="1"/>
  <c r="C128" i="5" s="1"/>
  <c r="C129" i="5" s="1"/>
  <c r="C130" i="5" s="1"/>
  <c r="C131" i="5" s="1"/>
  <c r="C132" i="5" s="1"/>
  <c r="C133" i="5" s="1"/>
  <c r="C134" i="5" s="1"/>
  <c r="C135" i="5" s="1"/>
  <c r="C136" i="5" s="1"/>
</calcChain>
</file>

<file path=xl/sharedStrings.xml><?xml version="1.0" encoding="utf-8"?>
<sst xmlns="http://schemas.openxmlformats.org/spreadsheetml/2006/main" count="455" uniqueCount="302">
  <si>
    <t>No.</t>
  </si>
  <si>
    <t>Unit</t>
  </si>
  <si>
    <t>Quantity</t>
  </si>
  <si>
    <t>RDT for Denge fever</t>
  </si>
  <si>
    <t>box of 25</t>
  </si>
  <si>
    <t>box of 100</t>
  </si>
  <si>
    <t>RDT for Typhoid</t>
  </si>
  <si>
    <t>RDT for HCG</t>
  </si>
  <si>
    <t>box of 50</t>
  </si>
  <si>
    <t>Adhesive plaster</t>
  </si>
  <si>
    <r>
      <t xml:space="preserve">Item Description
</t>
    </r>
    <r>
      <rPr>
        <sz val="11"/>
        <color theme="1"/>
        <rFont val="Aptos Narrow"/>
        <family val="2"/>
        <scheme val="minor"/>
      </rPr>
      <t>(include all necessary details)</t>
    </r>
  </si>
  <si>
    <t>piece</t>
  </si>
  <si>
    <t>Box</t>
  </si>
  <si>
    <t>piecie</t>
  </si>
  <si>
    <t>Rolls</t>
  </si>
  <si>
    <t>box of 101</t>
  </si>
  <si>
    <t>Box of 25</t>
  </si>
  <si>
    <t>Sphygmomanometer (mercury)</t>
  </si>
  <si>
    <t xml:space="preserve">box 100 </t>
  </si>
  <si>
    <t>Pieces</t>
  </si>
  <si>
    <t xml:space="preserve">sterile guaze </t>
  </si>
  <si>
    <t>box of 12</t>
  </si>
  <si>
    <t xml:space="preserve">Parafin guaze </t>
  </si>
  <si>
    <t xml:space="preserve">box  of 30 </t>
  </si>
  <si>
    <t>chromic 0-1 - suture</t>
  </si>
  <si>
    <t>box 12</t>
  </si>
  <si>
    <t>chromic 0- 2 - suture</t>
  </si>
  <si>
    <t xml:space="preserve">bottle of 500 ml </t>
  </si>
  <si>
    <t>Specification</t>
  </si>
  <si>
    <t>QA requirements</t>
  </si>
  <si>
    <t>Performance:
- P.f (HRP2) : Sensitivity 99.7 %, Specificity 99.5 %
- Pan (pLDH) : Sensitivity 95.5 %, Specificity 99.5 %
Distinguish P.f infection from other species (P.v, P.m or P.o)
WHO prequalified
Specimen : Whole blood (maximum 5 μl)
Time to result : 15 minutes or better 
1-40°C for 24 months
Malaria Ag P.f/Pan rapid test, qualitative and differential test for the detection of histidine-rich protein 2 HRP2 antigen of Plasmodium falciparum and common Plasmodium lactate dehydrogenase (pLDH) of Plasmodium species in human whole blood.</t>
  </si>
  <si>
    <t>Manufacturers should be certified ISO, have FDA product approval, or be verified with CE marking, or health / national regulatory authority or Ministry of Health approval</t>
  </si>
  <si>
    <t xml:space="preserve">In accordance with MoH and WHO standard. </t>
  </si>
  <si>
    <t>peper coved strip used to Detect HCG Hormone</t>
  </si>
  <si>
    <t>The Dengue Duo rapid kit, in-vitro immunochromatographic assay designed to detect both dengue virus NS1 antigen and IgG/IgM antibodies against dengue virus in human serum, plasma or whole blood. 
Simultaneous detection of Dengue Ag &amp; Ab
Cover all clinical stages from acute phase to convalescence phase of infection
Fast test result : 15~20 min
Convenient storage condition : 1~30°C
Performance specifications: 
- Sensitivity : 92.4% (Dengue NS1 Ag), 94.2% (Dengue IgG/IgM)
- Specificity : 98.4%(Dengue NS1 Ag), 96.4% (Dengue IgG/IgM)</t>
  </si>
  <si>
    <t>blood lancets</t>
  </si>
  <si>
    <t>For blood glucose sampling.</t>
  </si>
  <si>
    <t>Infusion giving set,sterile,single use (adult)</t>
  </si>
  <si>
    <t>General Description:
Infusion giving set, sterile, single use
Technical Specifications:
Sterile single use device used for parenteral administration of infusions (IV fluids) by gravity.
Device components:
Perforator: Sharp piercing device with protective cap.
Air inlet: With integrated bacteriological filter.
Drop counting chamber: Transparent drip chamber, calibrated at 20 drops/ml, with 15-20μm fluid filter.
Tubing: Transparent tubing, minimum length 150cm, with injection site latex or latex-free (or Y-injection port), with distal connector preferably Luer Lock connector.
Precision flow regulator: Smooth roller clamp to facilitate easy, safe control and adjustment of fluid rates.
Sterile
Single use
Conform to ISO 8536-4 Infusion equipment for medical use</t>
  </si>
  <si>
    <t>Conform to ISO 8536-4 Infusion equipment for medical use</t>
  </si>
  <si>
    <t>Malaria Rapid diagnostic test (RDT)  ( abox of 25)</t>
  </si>
  <si>
    <t>Technical Specifications
Gauze bandage with selvedge.
Non elastic, non adhesive, non detectable X-ray.
Thread count:
Warp: 12 threads/cm
Weft: 8 threads/cm
Weight: +/- 27.5g/m2
Components: Bleached, purified textile, plain weave
Material: Absorbent gauze, 100% cotton
Size selected: Bandage, gauze roll.
Width: 7.5 - 8cm.
Length: 4 - 5m.
Single use.
Non-sterile.</t>
  </si>
  <si>
    <t>Gause  ( 10x 10 cms nin sterile 17 threads)</t>
  </si>
  <si>
    <t>NA</t>
  </si>
  <si>
    <t>SLIDE, frosted, 76 x 26 mm, tropicalized packaging</t>
  </si>
  <si>
    <t>flat,clean,ready to use, autoclavable,made fo high quality glass material ,packing 50 slide per box</t>
  </si>
  <si>
    <t>Face Mask, surgical, type IIR, ear loop, disposal, pack 50</t>
  </si>
  <si>
    <t xml:space="preserve">Technical specifications:
. Splash resistant, type IIR surgical mask
. Bacterial filtering efficiency: equal to or greater than 98%
. Breathing resistance: equal to or less than 49 Pa/cm2
. Splash resistance pressure: greater than 120 mmHg
. Fabric, non-woven with outer layer impervious liquid splash resistant material, f.e. polyethylene
. Comprised of 3 or 4 non-woven layers, size adequately covering nose, mouth and chin
. Clearly identifiable inner and outer surfaces
. With ear loop, allowing correct fixation
. Size: 15-19 cm x 9-11 cm (l x w)
. Non-sterile
. Single use, disposable
. 3 ply </t>
  </si>
  <si>
    <t>Gloves, examination L</t>
  </si>
  <si>
    <t>Nitrile, non-sterile, disp. - L</t>
  </si>
  <si>
    <t>Sterile</t>
  </si>
  <si>
    <t>Strerile</t>
  </si>
  <si>
    <t>The solution contains Povidone Iodine equivalent to 10% free Iodine.</t>
  </si>
  <si>
    <t>Cannula, IV short, 18G, sterile, disposable, BOX-50</t>
  </si>
  <si>
    <t>Technical specifications:
External diameter expressed in Gauge and mm.
Length expressed in mm.
Colour code/external diameter: Visible at the base of cannula.
Components: Protecting cap, trocar, cannula, stopper, injection port Luer lock (all parts fit together to form a unit).
Material:
Trocar: stainless steel.
Cannula: PTFE (Poly Tetra Fluoro Ethylene), FEP (Fluorinated Ethylene Propylene), PUR (Polyurethane).
Size selected: 18G (1.30 x 45mm) green.
Disposable.
Sterile.
Initial sterilization method: Ethylene oxide gas.</t>
  </si>
  <si>
    <t>Cannula, IV short, 24G, sterile, disposable, BOX-50</t>
  </si>
  <si>
    <t>Technical specifications:
Length expressed in mm.
External diameter expressed in Gauge and mm.
Colour code/external diameter: Visible at the base of cannula.
Components: Protecting cap, trocar, cannula, stopper, injection port, Luer lock (all parts fit together to form a unit).
Material:
Trocar: stainless steel.
Cannula: PTFE (Poly Tetra Fluoro Ethylene), FEP (Fluorinated Ethylene Propylene), PUR (Polyurethane).
Size selected: 24G (0.70 x 19mm) yellow.
Disposable.
Sterile.
Initial sterilisation method: Ethylene oxide gas.</t>
  </si>
  <si>
    <t>Cannula, IV short, 20G, sterile, disposable, BOX-50</t>
  </si>
  <si>
    <t>Technical specifications:
External diameter expressed in Gauge and mm.
Length expressed in mm.
Colour code/external diameter: Visible at the base of cannula.
Components: Protecting cap, trocar, cannula, stopper, injection port, Luer lock (all parts fit together to form a unit).
Material:
Trocar: stainless steel.
Cannula: PTFE (Poly Tetra Fluoro Ethylene), FEP (Fluorinated Ethylene Propylene), PUR (Polyurethane).
Size selected: 20G (1.00 x 32 mm) pink.
Disposable.
Sterile.
Initial sterilisation method: Ethylene oxide gas.</t>
  </si>
  <si>
    <t xml:space="preserve">Syringe, 10ml, sterile, Luer, disposable, box of 100, without needle </t>
  </si>
  <si>
    <t>Technical specifications:
Syringe capacity: 10ml
Syringe graduation: Graduated scale on the barrel, easy to read. Scale intervals of 0.2 or 0.5 or 1.0ml. Graduation lines of 1.0 or 5.0 ml volume increment conform to ISO 7886-1:1993.
Syringe Barrel: sufficiently transparent to allow easy measurement of the volume contained in the syringe and detection of air bubbles. Length with a maximum usable capacity of at least 10% more than the nominal capacity conform to ISO 7886-1:1993.
Barrel Nozzle: Luer lock in accordance with ISO 594-2:1986 or luer slip in accordance with ISO 594-1:1986. Luer nozzle is centric or acentric.
Syringe Material: medical grade plastic (Polyethylene (PE)/ polypropylene (PP)/ polystyrene (PS).
Syringe: Disposable.
Sterile, (ethylene oxide sterilisation and compiles to BS EN 550:1994-ISO 11135-1:2007)
Standards:
Product and packaging conform to ISO 7886-1:1993, BS EN 550:1994, ISO 11135-1:2007.
Quality management system (QMS): Products and manufacturer must be certified and comply with ISO 13485: 2003 and 2008 requirements (or equivalent).
Marketing approval certificate: Product and manufacturer must conform to European Directive MDD 93/42/EEC on Medical Devices (or equivalent).</t>
  </si>
  <si>
    <t>Product and packaging conform to ISO 7886-1:1993, BS EN 550:1994, ISO 11135-1:2007.
Quality management system (QMS): Products and manufacturer must be certified and comply with ISO 13485: 2003 and 2008 requirements (or equivalent).
Marketing approval certificate: Product and manufacturer must conform to European Directive MDD 93/42/EEC on Medical Devices (or equivalent).</t>
  </si>
  <si>
    <t>Syringe, 5ml, sterile, with detached (bi-packed / mounted) needle, 21Gx1 1/2" (0.80 x 40mm), disposable, box of 100.</t>
  </si>
  <si>
    <t>Technical specifications:
Syringe capacity: 5ml
Syringe graduation: Graduated scale on the barrel, easy to read. Scale intervals of 0.2 or 0.5ml. Graduation lines of 1.0ml volume increment conform to ISO 7886-1:1993.
Syringe Barrel: sufficiently transparent to allow easy measurement of the volume contained in the syringe and detection of air bubbles. Length with a maximum usable capacity of at least 10% more than the nominal capacity conform to ISO 7886-1:1993.
Barrel Nozzle: Luer lock in accordance with ISO 594-2:1986 or luer slip in accordance with ISO 594-1:1986. The Luer nozzle shall be situated centrally.
Syringe Material: medical grade plastic (Polyethylene (PE)/ polypropylene (PP)/ polystyrene (PS).
Needle Components: Needle with base (Luer type fitting and complies with ISO 594-1:1986, ISO 594-2:1998 and BS EN 20594-1:1994), and protective cap.
Needle Material: Stainless steel conform to ISO 9626-1:1991.
Base and protective cap: medical grade plastic.
Measurements:External diameter expressed in Gauge and millimeters.
Length expressed in inch and millimeters.
Size selected: 21Gx1 1/2” (0.8x40mm).
Colour code: visible at the base of the needle and complies with ISO 6009-3:1992.
Syringe with needle: bi-packed/ detached/mounted needle
Disposable.
Sterile, (ethylene oxide sterilisation and compiles to BS EN 550:1994-ISO 11135-1:2007)
Standards:
Product and packaging conform to ISO 7886-1:1993, ISO 7864:1993, ISO 9626-1:1991, BS EN 550:1994, ISO 11135-1:2007.
Quality management system (QMS): Products and manufacturer must be certified and comply with ISO 13485: 2003 and 2008 requirements (or equivalent).
Marketing approval certificate: Product and manufacturer must conform to European Directive MDD 93/42/EEC on Medical Devices (or equivalent).</t>
  </si>
  <si>
    <t>Product and packaging conform to ISO 7886-1:1993, ISO 7864:1993, ISO 9626-1:1991, BS EN 550:1994, ISO 11135-1:2007.
Quality management system (QMS): Products and manufacturer must be certified and comply with ISO 13485: 2003 and 2008 requirements (or equivalent).
Marketing approval certificate: Product and manufacturer must conform to European Directive MDD 93/42/EEC on Medical Devices (or equivalent).</t>
  </si>
  <si>
    <t>Autoclave (small). Sterilizer, steam, 20L, electric, w/access. Electric tabletop steam sterilizer (autoclave) with a minimum capacity of 20 Litres including accessories. This unit is suitable for sterilization of full solid, porous, hollow A and B, plastics, rubber, unwrapped, bagged, single or double wrapped. Not designed for sterilization of liquids, food stuffs or waste.</t>
  </si>
  <si>
    <t>TECHNICAL SPECIFICATIONS
The internal chamber is made from stainless steel 316L.
The internal chamber has a volume between 20 and 22L.
Vacuum relief line should be filtered with ≤0.3 µm pore size to allow sterile air into chamber.
The unit has at least one 3 internal shelfs/trays.
The unit has a standard program at 2.2 bar at a temperature of 134°C.
The unit has a standard program between 1.0 and 1.1 bar with a temperature between 118 – 121°C.
The unit is fitted with a safety lock on the front door, preventing the door to be opened when the unit is under pressure.
The unit is provided with an automatic cycle shut-off.
The unit provided with an internal water tank with a minimum capacity of 4 litres.
The unit equipped with a steam generator.
The unit is fitted with a water circuit filter.
The unit is designed in such a way that outer surfaces remain at safe temperatures when the unit is in operation.
The unit is designed and constructed in such a manner that it is able to withstand frequent disinfection with hospital-grade products.
The unit's power requirements do not exceed 3 kW.
The unit work on a single-phased power grid.
Power requirements: 230 Volts - 50/60 Hz. (110 Volt units are not available).
DISPLAY FEATURES
The unit is fitted with a front panel providing information on the unit.
The display indicates:
- The time until the programme is finished.
- The current internal temperature.
- The current internal pressure.
- The ongoing cycle
- Any alerts or alarms.
ALARM AND SAFETY FEATURES
Alarms are audible as well as visual.
Alarms are available for/when:
- Low water.
- Door not closed.
- Exceeding high temperature limit.
- Failed cycles.
- Temperatures are about to reach limits of the equipment.
- Pressures are about to reaching limits of the equipment.
- Power failure
A notification that the end of sterilization cycle has been reached.
The unit is provided with an over-pressure safety valve and an over-temperature safety system.
SUPPLIED WITH
Instructions for assembly, use and maintenance in English, other languages on request.
1 x Plastic protective dustcover.
3 x sterilizer baskets.
3 x spare gaskets (chamber/door) in sealed packages.
1 x set of spare fuses, if required.
Supplied with the Filtration system or distiller solution which will allow the unit to accept so-called "hard water", (water with high mineral content, especially calcium and magnesium) without causing internal damage and/or deposits.</t>
  </si>
  <si>
    <t>TECHNICAL SPECIFICATIONS
Composed of a cuff containing an inflatable bag.
The inflatable bag is connected via a tube to a bulb with an integrated manometer needle gauge.
The cuff is made of durable material (e.g. nylon), which is non-deformable, and washable at 30°C.
The cuff is fitted with double Velcro fastening, enabling a tight and secure fit around arms.
The cuff is reinforced at both sides.
Size cuff for adult.
The bag is inflated by means of the flexible bulb connected via a tube.
Material tube: rubber or other suitable material, e.g. silicone rubber, crack resistant.
Length tube: 70 cm.
Equipped with a universal quick connector for connection inflation bulb.
Gauge graduated 0 - 300mmHg (min) in 2 (max) mmHg increments, with pressure release valve.
Accuracy as per ISO 81060-1: +/- 3mm Hg.
Latex and mercury free design.
This model is designed to withstand shocks and vibration.
Gauge body to allow recalibration of readings, yet in normal operation be sealed and secure. Calibration should only be done by the manufacturer or a authorized dealer.
SUPPLIED WITH
Instructions for assembly, use and maintenance in English, French and Spanish.
1 x Plastic protective case or pouch.</t>
  </si>
  <si>
    <t>TECHNICAL SPECIFICATIONS
Comprises a chest piece connected by a double tube to the headgear with earpieces that are placed into the users’ ears.
Double cup, with two diaphragms for dual-use (adult and paediatric auscultation) chest piece in zinc alloy.
Adult diaphragm Ø: 45,5mm; paediatric diaphragm Ø: 31.5mm.
Tube made of PVC and is crack resistant.
Tube impervious to outside noises, guaranteeing full transmission of sound, good auditive quality.
Tube diameter: outer diameter 10mm, inner diameter 4.8mm. Tube length 560mm.
Sensitivity from 3.2dB to 26dB in a range from 50 to 1000Hz for cardiology.
Sensitivity 8.1dB in a range from 600 Hz to 1,500Hz for pneumology.
Arms: brass-steel with a flexible spring.
Removable plastic earpieces.
Latex-free.
Designed for frequent and easy disassembly and disinfection with hospital-grade products.
SUPPLIED WITH
Instructions for assembly, use and maintenance in English, French and Spanish.
1 x spare adult diaphragm.
1 x spare paediatric diaphragm.
1 x set spare earpieces.</t>
  </si>
  <si>
    <t>Stethoscope (Littman3M) - Stethoscope,binaural,complete. Stethoscope, binaural, with two diaphragms for dual-use (adult and paediatric auscultation) including spare diaphragms for adults and children.</t>
  </si>
  <si>
    <t>Unit price USD</t>
  </si>
  <si>
    <t>Total USD</t>
  </si>
  <si>
    <t xml:space="preserve">Povidone Iodine 500 ml </t>
  </si>
  <si>
    <t>Total Cost</t>
  </si>
  <si>
    <t xml:space="preserve">Transportation to Gadarif </t>
  </si>
  <si>
    <t>Item Description</t>
  </si>
  <si>
    <t>Specifications</t>
  </si>
  <si>
    <t>Unit Cost</t>
  </si>
  <si>
    <t xml:space="preserve">Total Cost </t>
  </si>
  <si>
    <t>ICT for malaria</t>
  </si>
  <si>
    <t>ICT for malaria Test</t>
  </si>
  <si>
    <t>ICT for H.pylori</t>
  </si>
  <si>
    <t>ICT for H.pylori Test</t>
  </si>
  <si>
    <t>ICT for Typhoid</t>
  </si>
  <si>
    <t>ICT for Typhoid Test</t>
  </si>
  <si>
    <t>ICT for HCG</t>
  </si>
  <si>
    <t>ICT for HCG Test</t>
  </si>
  <si>
    <t>Gauze bandage</t>
  </si>
  <si>
    <t>7,5 cm x 4,5 m</t>
  </si>
  <si>
    <t>Pcs</t>
  </si>
  <si>
    <t>HP mater</t>
  </si>
  <si>
    <t>Test result in 15 seconds Package Contents:1x Meter,25x Strips,25xLancets</t>
  </si>
  <si>
    <t>Urine container</t>
  </si>
  <si>
    <t>Individually wrapped aseptic with label / capacity 60 ml</t>
  </si>
  <si>
    <t>Stool container</t>
  </si>
  <si>
    <t>Plastic/ capacity 30 ml</t>
  </si>
  <si>
    <t>Plaster</t>
  </si>
  <si>
    <t>72 mm x 19 mm</t>
  </si>
  <si>
    <t>Pipette</t>
  </si>
  <si>
    <t>Automatic single-channel pipette size 20 ml, 100ml, 1000 ml</t>
  </si>
  <si>
    <t>ICT for HIV</t>
  </si>
  <si>
    <t>ICT for HIV test</t>
  </si>
  <si>
    <t>ICT for HBV</t>
  </si>
  <si>
    <t>ICT for Syphilis</t>
  </si>
  <si>
    <t>ICT for syphilis</t>
  </si>
  <si>
    <t>Glucose</t>
  </si>
  <si>
    <t>Glucose Oxidase, Hexokinase, or Alcohol Dehydrogenase</t>
  </si>
  <si>
    <t>bottle</t>
  </si>
  <si>
    <t>Alcohol Reagent</t>
  </si>
  <si>
    <t>Bottle, 60ml - Wide Mouth with Screw Cap -</t>
  </si>
  <si>
    <t>Bottle</t>
  </si>
  <si>
    <t>Cover Slide</t>
  </si>
  <si>
    <t>Super white Microscope cover glass</t>
  </si>
  <si>
    <t>Slide</t>
  </si>
  <si>
    <t>76×26 mm</t>
  </si>
  <si>
    <t>Tube (EDTA Tube with purple cap 100pcs of wrap packaging)</t>
  </si>
  <si>
    <t>EDTA Tube with purple cap 100pcs of wrap packaging</t>
  </si>
  <si>
    <t>Packet</t>
  </si>
  <si>
    <t>Tube (5ml Tube with red cap 100pcs of wrap packaging)</t>
  </si>
  <si>
    <t>5ml Tube with red cap 100pcs of wrap packaging</t>
  </si>
  <si>
    <t>Tube (5ml Heparin Tube with green cap 100pcs of wrap packaging)</t>
  </si>
  <si>
    <t>5ml Heparin Tube with green cap 100pcs of wrap packaging</t>
  </si>
  <si>
    <t>Guaze</t>
  </si>
  <si>
    <t>Medline 4 x 4 inch Gauze Sponges, 100% Cotton, 8-Ply Woven Non-Sterile Gauze</t>
  </si>
  <si>
    <t>Lancet</t>
  </si>
  <si>
    <t>Twist Lancet</t>
  </si>
  <si>
    <t>Glashial (GAA)</t>
  </si>
  <si>
    <t>Pure Original Ingredients Salicylic Acid Crystals (8 oz) 2-Hydroxybenzoic Acid, Always Pure, No Fillers Or Additives</t>
  </si>
  <si>
    <t>VAT</t>
  </si>
  <si>
    <t>OX Humanitarian Relief - Medical Equipment 2</t>
  </si>
  <si>
    <t>Ox Humnitraian Relief - Medical Equipments 1</t>
  </si>
  <si>
    <t>No</t>
  </si>
  <si>
    <t>Bidder's  Item description</t>
  </si>
  <si>
    <t>Qty</t>
  </si>
  <si>
    <t xml:space="preserve">Unit </t>
  </si>
  <si>
    <t>Total</t>
  </si>
  <si>
    <t>Acetyl salicylic acid 100 mg tabs</t>
  </si>
  <si>
    <t xml:space="preserve">Box of 3 strips </t>
  </si>
  <si>
    <t xml:space="preserve">Albendazole  400 mg </t>
  </si>
  <si>
    <t xml:space="preserve"> Box of one strip </t>
  </si>
  <si>
    <t>Aluminum hydroxide + Magnesium hydroxide + Simethicone</t>
  </si>
  <si>
    <t>Amlodipine 5mg tabs</t>
  </si>
  <si>
    <t>Amlodipine 10mg tabs</t>
  </si>
  <si>
    <t>Ascorbic acid (Vitamin C)</t>
  </si>
  <si>
    <t>Atorvastatin 20 mg tabs</t>
  </si>
  <si>
    <t>Candesartan + Hydrochlorothiazide 16+12.5mg</t>
  </si>
  <si>
    <t xml:space="preserve">Carbamazepine 400 mg </t>
  </si>
  <si>
    <t>Ciprofloxacin  500mg/tabs</t>
  </si>
  <si>
    <t xml:space="preserve">Box of 1 strip </t>
  </si>
  <si>
    <t>Clarithromycin 500 mg</t>
  </si>
  <si>
    <t>Diclofenac potassium 50mg</t>
  </si>
  <si>
    <t>Ferrous sulfate + Folic acid</t>
  </si>
  <si>
    <t>Ferrous sulfate syrup</t>
  </si>
  <si>
    <t>Glimepiride 2mg</t>
  </si>
  <si>
    <t>Glimepiride 4mg tabs</t>
  </si>
  <si>
    <t>Hyoscine Butylscopolamine  10mg tabs</t>
  </si>
  <si>
    <t>Ibuprofen 200 mg</t>
  </si>
  <si>
    <t>Box of 10 strips</t>
  </si>
  <si>
    <t>Ibuprofen 400 mg</t>
  </si>
  <si>
    <t>Ibuprofen Syrup 100mg/5ml</t>
  </si>
  <si>
    <t>furosemide 40 mg</t>
  </si>
  <si>
    <t>Lactulose syrup</t>
  </si>
  <si>
    <t>lisinopril 5mg tabs</t>
  </si>
  <si>
    <t xml:space="preserve">Loratadine 10 mg tabs </t>
  </si>
  <si>
    <t xml:space="preserve">Mebeverine 200mg tabs </t>
  </si>
  <si>
    <t>Meloxicam 15 mg tabs</t>
  </si>
  <si>
    <t>Metformin 500 tabs</t>
  </si>
  <si>
    <t>Metformin 850 tabs</t>
  </si>
  <si>
    <t>Metronidazole 500mg tabs</t>
  </si>
  <si>
    <t>metronidazole syrup 200mg</t>
  </si>
  <si>
    <t>Norfloxacin  400mg / TAB</t>
  </si>
  <si>
    <t xml:space="preserve">Box of one strip </t>
  </si>
  <si>
    <t>Nystatin 100.000 iu</t>
  </si>
  <si>
    <t>tube</t>
  </si>
  <si>
    <t>Nystatin vaginal 100,000IU</t>
  </si>
  <si>
    <t>Omeprazole 20mg tabs</t>
  </si>
  <si>
    <t>Predonisolone 5mg tabs</t>
  </si>
  <si>
    <t>Pulmocare Syrup</t>
  </si>
  <si>
    <t>Oral Rehydration Salt</t>
  </si>
  <si>
    <t xml:space="preserve">sachet </t>
  </si>
  <si>
    <t>Pantoprazole 40 mg tabs</t>
  </si>
  <si>
    <t>paracetamol 500mg tabs</t>
  </si>
  <si>
    <t xml:space="preserve">Box of 4 strips </t>
  </si>
  <si>
    <t>Paracetamol syrup 125mg/5ml syrup</t>
  </si>
  <si>
    <t>Salbutamol inhaler</t>
  </si>
  <si>
    <t>Vial</t>
  </si>
  <si>
    <t>Vitaferrol caps</t>
  </si>
  <si>
    <t>Zinc sulphate 20mg tabs</t>
  </si>
  <si>
    <t>Zinc sulphate syrup 10mg/5ml</t>
  </si>
  <si>
    <t>Calamine</t>
  </si>
  <si>
    <t>Fusidic acid (eye drop)</t>
  </si>
  <si>
    <t>Gentamycin + Dexamethason ear drop</t>
  </si>
  <si>
    <t>Miconazole cream 2%</t>
  </si>
  <si>
    <t xml:space="preserve">Multivitamin syrup </t>
  </si>
  <si>
    <t>Tetracycline (eye ointment)</t>
  </si>
  <si>
    <t xml:space="preserve">fucederm topical antibiotics </t>
  </si>
  <si>
    <t>Ketocanazole oral gel</t>
  </si>
  <si>
    <t>thyroxin tabs 100mg tabs</t>
  </si>
  <si>
    <t>clopidogrel 75 mg tabs</t>
  </si>
  <si>
    <t>Folic acid 5mg tabs</t>
  </si>
  <si>
    <t>Ketocanazole soap</t>
  </si>
  <si>
    <t>Betaderm ointment</t>
  </si>
  <si>
    <t>Loscar H (losartan 200 + ydrochlorothizide 12.5 )</t>
  </si>
  <si>
    <t>lotivan 10\160 (valsartan160m +Amilo10 )</t>
  </si>
  <si>
    <t>zicuff syrup</t>
  </si>
  <si>
    <t>Opticin eye drop</t>
  </si>
  <si>
    <t>Nostamine nasal drop</t>
  </si>
  <si>
    <t>Nistatine oral drop</t>
  </si>
  <si>
    <t>Amixime 400 mg tabs</t>
  </si>
  <si>
    <t>Box of one strip</t>
  </si>
  <si>
    <t>Amocxlan 1g  tabs</t>
  </si>
  <si>
    <t>Amoclan 625 mg tabs</t>
  </si>
  <si>
    <t>Bisoprolol 5 mg tabs</t>
  </si>
  <si>
    <t>Saferon syrup tabs</t>
  </si>
  <si>
    <t>Azithromycin 500 mg tabs</t>
  </si>
  <si>
    <t>B complex</t>
  </si>
  <si>
    <t>Ketofein syrup</t>
  </si>
  <si>
    <t>Diclofenac Sodium Gel  (Rofenac Gel) 50 gm</t>
  </si>
  <si>
    <t>ALPHACORT Hydrochortizone ointment 0.1%</t>
  </si>
  <si>
    <t xml:space="preserve">tube /ointment </t>
  </si>
  <si>
    <t>Calcicare tabs</t>
  </si>
  <si>
    <t>Honeycure ointment</t>
  </si>
  <si>
    <t>optidex ED</t>
  </si>
  <si>
    <t>vial</t>
  </si>
  <si>
    <t>Mixtard insulin</t>
  </si>
  <si>
    <t>Insulin syrings</t>
  </si>
  <si>
    <t>Box of 25 Pcs</t>
  </si>
  <si>
    <t>Mebendazole 100mg</t>
  </si>
  <si>
    <t xml:space="preserve">adrenaline 1 ml </t>
  </si>
  <si>
    <t>IV/ 1ml Ampoule</t>
  </si>
  <si>
    <t>Ampicilline 500mh</t>
  </si>
  <si>
    <t>IV/ 5ml Ampoule</t>
  </si>
  <si>
    <t>artesunate 120 mg</t>
  </si>
  <si>
    <t>IV/ 3ml Ampoule</t>
  </si>
  <si>
    <t>artesunate 60 mg</t>
  </si>
  <si>
    <t>IV/ 6ml Ampoule</t>
  </si>
  <si>
    <t>Benzathine benzylpenicillin 1.2M IU</t>
  </si>
  <si>
    <t>IV/ 2.3 ml Ampoule</t>
  </si>
  <si>
    <t>ceftriaxone 1g iv</t>
  </si>
  <si>
    <t>Dicrofenac sodium 75 iv</t>
  </si>
  <si>
    <t>furosemide 20mg/2ml</t>
  </si>
  <si>
    <t>IV/ 2ml Ampoule</t>
  </si>
  <si>
    <t>Glucose 10% 500ml</t>
  </si>
  <si>
    <t>IV/ 5 ml Ampoule</t>
  </si>
  <si>
    <t>Glucose 5% 500ml</t>
  </si>
  <si>
    <t>IV/ 10 ml Ampoule</t>
  </si>
  <si>
    <t>Glucose 50% 500ml</t>
  </si>
  <si>
    <t>Hydrocortizone 100ml</t>
  </si>
  <si>
    <t>IV/ 100ml Ampoule</t>
  </si>
  <si>
    <t>Lidocaine HCl 20 ml</t>
  </si>
  <si>
    <t>IV/ 20ml Ampoule</t>
  </si>
  <si>
    <t>metronidazol 500 ml</t>
  </si>
  <si>
    <t>IV/ 500ml Ampoule</t>
  </si>
  <si>
    <t>Pyridoxine=vitamin B6 100 ml</t>
  </si>
  <si>
    <t>IV/ 100ml ampule</t>
  </si>
  <si>
    <t>Ringer Lactate 500 ml</t>
  </si>
  <si>
    <t>IV/ 500ml solution</t>
  </si>
  <si>
    <t>Sodium chloride (0.9%) 500ml</t>
  </si>
  <si>
    <t>Water for injection 5ml</t>
  </si>
  <si>
    <t>IV/ 5ml ampule</t>
  </si>
  <si>
    <t>Water for injection 10ml</t>
  </si>
  <si>
    <t>Benzyl benzoate lotion 20%1l</t>
  </si>
  <si>
    <t xml:space="preserve">bottle </t>
  </si>
  <si>
    <t xml:space="preserve">Betamethasone cream </t>
  </si>
  <si>
    <t>quinine sulphate 300 mg</t>
  </si>
  <si>
    <t>Amoxicillin + Clavulanic acid syrup125mg/5ml + 31.25mg/5ml / BTL</t>
  </si>
  <si>
    <t>Amoxicillin + Clavulanic acid syrup200mg/5ml + 28.5mg/5ml / BTL</t>
  </si>
  <si>
    <t>Amoxicillin syrup250 mg / BTL</t>
  </si>
  <si>
    <t>Amoxicillin syrup125mg / BTL</t>
  </si>
  <si>
    <t>Artemether + Lumefantrine 20/120 mg / TAB</t>
  </si>
  <si>
    <t>Artemether + Lumefantrine 80/480 mg / TAB</t>
  </si>
  <si>
    <t>praziquantel 600mg</t>
  </si>
  <si>
    <t>Cefixime syrup200 mg / BTL</t>
  </si>
  <si>
    <t>Chlorpheniramine maleate 4mg</t>
  </si>
  <si>
    <t>Combined Minerals and Vitamins</t>
  </si>
  <si>
    <t xml:space="preserve">Box of 10 sachet </t>
  </si>
  <si>
    <t>Doxycycline100mg</t>
  </si>
  <si>
    <t>Enalapril5mg / TAB</t>
  </si>
  <si>
    <t>Fluconazole150 mg /CAP</t>
  </si>
  <si>
    <t>Chlorhexidine gluconate solution5%, 1L</t>
  </si>
  <si>
    <t>Clotrimazole (Candid B)cream</t>
  </si>
  <si>
    <t>Diclofenac Sodium Gel  (Rofenac Gel) 50 gmgel</t>
  </si>
  <si>
    <t>Ethanol500mL</t>
  </si>
  <si>
    <t xml:space="preserve">Fusidic acid (eye drop)2% </t>
  </si>
  <si>
    <t>Gentamycin + Dexamethason ear drop0.003</t>
  </si>
  <si>
    <t>Povidone iodine0.1</t>
  </si>
  <si>
    <t xml:space="preserve">Silver sulfadiazine cream1%, 50gm </t>
  </si>
  <si>
    <t>Sodium Cloride nasal drop (N.S nasal drop)drops</t>
  </si>
  <si>
    <t>Tetracycline (eye ointment)1% / TUB</t>
  </si>
  <si>
    <t xml:space="preserve">Medical Escort Bag </t>
  </si>
  <si>
    <t xml:space="preserve">Glucometer </t>
  </si>
  <si>
    <t>Glucometer - Strips set</t>
  </si>
  <si>
    <t>set</t>
  </si>
  <si>
    <t xml:space="preserve">Hand Gloves </t>
  </si>
  <si>
    <t xml:space="preserve">Blood pressure Electronic Device </t>
  </si>
  <si>
    <t>Stethoscope (Littman original)</t>
  </si>
  <si>
    <t xml:space="preserve">Oximeter </t>
  </si>
  <si>
    <t>infrared forehead thermometer</t>
  </si>
  <si>
    <t>Multiparameter Monitor</t>
  </si>
  <si>
    <t>Ox Humanitarian Relief -Medicines</t>
  </si>
  <si>
    <t>Transporation of Port Sudan</t>
  </si>
  <si>
    <t xml:space="preserve"> Item description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</si>
</sst>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_(* #,##0_);_(* \(#,##0\);_(* &quot;-&quot;??_);_(@_)"/>
    <numFmt numFmtId="165" formatCode="0.000"/>
    <numFmt numFmtId="166" formatCode="_(* #,##0.0_);_(* \(#,##0.0\);_(* &quot;-&quot;??_);_(@_)"/>
    <numFmt numFmtId="167" formatCode="_-* #,##0_-;\-* #,##0_-;_-* &quot;-&quot;??_-;_-@_-"/>
  </numFmts>
  <fonts count="16">
    <font>
      <sz val="11"/>
      <color theme="1"/>
      <name val="Aptos Narrow"/>
      <family val="2"/>
      <scheme val="minor"/>
    </font>
    <font>
      <sz val="11"/>
      <color theme="1"/>
      <name val="Aptos Narrow"/>
      <family val="2"/>
      <scheme val="minor"/>
    </font>
    <font>
      <sz val="12"/>
      <color theme="1"/>
      <name val="Calibri"/>
      <family val="2"/>
    </font>
    <font>
      <b/>
      <sz val="11"/>
      <color theme="1"/>
      <name val="Aptos Narrow"/>
      <family val="2"/>
      <scheme val="minor"/>
    </font>
    <font>
      <sz val="11"/>
      <color rgb="FF000000"/>
      <name val="Calibri"/>
      <family val="2"/>
    </font>
    <font>
      <sz val="11"/>
      <name val="Aptos Narrow"/>
      <family val="2"/>
      <scheme val="minor"/>
    </font>
    <font>
      <sz val="10"/>
      <name val="Arial"/>
      <family val="2"/>
    </font>
    <font>
      <b/>
      <sz val="11"/>
      <name val="Aptos Narrow"/>
      <scheme val="minor"/>
    </font>
    <font>
      <b/>
      <sz val="11"/>
      <color theme="1"/>
      <name val="Aptos Narrow"/>
      <scheme val="minor"/>
    </font>
    <font>
      <b/>
      <sz val="11"/>
      <color rgb="FF000000"/>
      <name val="Times New Roman"/>
      <family val="1"/>
    </font>
    <font>
      <sz val="11"/>
      <color rgb="FF000000"/>
      <name val="Times New Roman"/>
      <family val="1"/>
    </font>
    <font>
      <sz val="11"/>
      <color theme="1"/>
      <name val="Aptos Display"/>
      <family val="2"/>
    </font>
    <font>
      <sz val="11"/>
      <color rgb="FF000000"/>
      <name val="Aptos Display"/>
      <family val="2"/>
    </font>
    <font>
      <sz val="11"/>
      <color theme="1"/>
      <name val="Times New Roman"/>
      <family val="1"/>
    </font>
    <font>
      <i/>
      <sz val="11"/>
      <color theme="1"/>
      <name val="Times New Roman"/>
      <family val="1"/>
    </font>
    <font>
      <b/>
      <sz val="11"/>
      <color theme="1"/>
      <name val="Times New Roman"/>
      <family val="1"/>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BFBFB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s>
  <cellStyleXfs count="4">
    <xf numFmtId="0" fontId="0" fillId="0" borderId="0"/>
    <xf numFmtId="0" fontId="1" fillId="0" borderId="0"/>
    <xf numFmtId="43" fontId="1" fillId="0" borderId="0" applyFont="0" applyFill="0" applyBorder="0" applyAlignment="0" applyProtection="0"/>
    <xf numFmtId="0" fontId="6" fillId="0" borderId="0"/>
  </cellStyleXfs>
  <cellXfs count="95">
    <xf numFmtId="0" fontId="0" fillId="0" borderId="0" xfId="0"/>
    <xf numFmtId="0" fontId="2" fillId="2" borderId="1" xfId="1" applyFont="1" applyFill="1" applyBorder="1" applyAlignment="1">
      <alignment horizontal="center" vertical="center"/>
    </xf>
    <xf numFmtId="0" fontId="2" fillId="2" borderId="1" xfId="1" applyFont="1" applyFill="1" applyBorder="1" applyAlignment="1">
      <alignment vertical="top"/>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2" fillId="2" borderId="1" xfId="1" applyFont="1" applyFill="1" applyBorder="1" applyAlignment="1">
      <alignment vertical="top" wrapText="1"/>
    </xf>
    <xf numFmtId="0" fontId="0" fillId="0" borderId="1" xfId="0" applyBorder="1"/>
    <xf numFmtId="0" fontId="0" fillId="0" borderId="0" xfId="0" applyAlignment="1">
      <alignment horizontal="left" vertical="top"/>
    </xf>
    <xf numFmtId="0" fontId="0" fillId="0" borderId="1" xfId="0" applyBorder="1" applyAlignment="1">
      <alignment horizontal="left" vertical="top" wrapText="1"/>
    </xf>
    <xf numFmtId="0" fontId="6" fillId="2" borderId="1" xfId="0" applyFont="1" applyFill="1" applyBorder="1" applyAlignment="1">
      <alignment horizontal="left" vertical="top"/>
    </xf>
    <xf numFmtId="0" fontId="4" fillId="2" borderId="1" xfId="0" applyFont="1" applyFill="1" applyBorder="1" applyAlignment="1">
      <alignment horizontal="left" vertical="center" wrapText="1"/>
    </xf>
    <xf numFmtId="0" fontId="2" fillId="2" borderId="1" xfId="1" applyFont="1" applyFill="1" applyBorder="1" applyAlignment="1">
      <alignment horizontal="left" vertical="top"/>
    </xf>
    <xf numFmtId="0" fontId="7" fillId="3" borderId="1" xfId="0" applyFont="1" applyFill="1" applyBorder="1" applyAlignment="1">
      <alignment horizontal="center" vertical="center" wrapText="1"/>
    </xf>
    <xf numFmtId="43" fontId="7" fillId="3" borderId="1" xfId="2" applyFont="1" applyFill="1" applyBorder="1" applyAlignment="1">
      <alignment horizontal="center" vertical="center" wrapText="1"/>
    </xf>
    <xf numFmtId="43" fontId="0" fillId="0" borderId="0" xfId="2" applyFont="1"/>
    <xf numFmtId="43" fontId="0" fillId="0" borderId="1" xfId="2" applyFont="1" applyBorder="1"/>
    <xf numFmtId="43" fontId="0" fillId="0" borderId="1" xfId="0" applyNumberFormat="1" applyBorder="1"/>
    <xf numFmtId="0" fontId="3" fillId="3" borderId="1" xfId="0" applyFont="1" applyFill="1" applyBorder="1" applyAlignment="1">
      <alignment horizontal="center" vertical="center" wrapText="1"/>
    </xf>
    <xf numFmtId="0" fontId="3" fillId="3" borderId="1" xfId="0" applyFont="1" applyFill="1" applyBorder="1" applyAlignment="1">
      <alignment horizontal="left" vertical="top" wrapText="1"/>
    </xf>
    <xf numFmtId="164" fontId="1" fillId="2" borderId="1" xfId="2" applyNumberFormat="1" applyFont="1" applyFill="1" applyBorder="1" applyAlignment="1">
      <alignment horizontal="left" vertical="center" wrapText="1"/>
    </xf>
    <xf numFmtId="0" fontId="0" fillId="0" borderId="1" xfId="0" applyBorder="1" applyAlignment="1">
      <alignment horizontal="left" vertical="center"/>
    </xf>
    <xf numFmtId="0" fontId="0" fillId="0" borderId="0" xfId="0" applyAlignment="1">
      <alignment horizontal="left" vertical="center"/>
    </xf>
    <xf numFmtId="164" fontId="3" fillId="3" borderId="1" xfId="2" applyNumberFormat="1" applyFont="1" applyFill="1" applyBorder="1" applyAlignment="1">
      <alignment horizontal="left" vertical="center" wrapText="1"/>
    </xf>
    <xf numFmtId="0" fontId="0" fillId="0" borderId="1" xfId="0" applyBorder="1" applyAlignment="1">
      <alignment horizontal="left" vertical="top" wrapText="1"/>
    </xf>
    <xf numFmtId="0" fontId="4" fillId="2" borderId="1" xfId="0" applyFont="1" applyFill="1" applyBorder="1" applyAlignment="1">
      <alignment horizontal="left" vertical="center" wrapText="1"/>
    </xf>
    <xf numFmtId="0" fontId="2" fillId="2" borderId="1" xfId="1" applyFont="1" applyFill="1" applyBorder="1" applyAlignment="1">
      <alignment horizontal="left" vertical="top" wrapText="1"/>
    </xf>
    <xf numFmtId="0" fontId="6" fillId="2" borderId="1" xfId="0" applyFont="1" applyFill="1" applyBorder="1" applyAlignment="1">
      <alignment horizontal="left" vertical="top" wrapText="1"/>
    </xf>
    <xf numFmtId="0" fontId="0" fillId="0" borderId="1" xfId="0" applyBorder="1" applyAlignment="1">
      <alignment horizontal="left" vertical="top" wrapText="1"/>
    </xf>
    <xf numFmtId="0" fontId="0" fillId="0" borderId="0" xfId="0"/>
    <xf numFmtId="0" fontId="6" fillId="2" borderId="1" xfId="0" applyFont="1" applyFill="1" applyBorder="1" applyAlignment="1">
      <alignment horizontal="left" vertical="top"/>
    </xf>
    <xf numFmtId="0" fontId="0" fillId="0" borderId="1" xfId="0" applyBorder="1" applyAlignment="1">
      <alignment horizontal="left" vertical="top" wrapText="1"/>
    </xf>
    <xf numFmtId="0" fontId="4" fillId="2"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2" fillId="2" borderId="1" xfId="1" applyFont="1" applyFill="1" applyBorder="1" applyAlignment="1">
      <alignment horizontal="left" vertical="top" wrapText="1"/>
    </xf>
    <xf numFmtId="0" fontId="5" fillId="0" borderId="1" xfId="3" applyFont="1" applyBorder="1" applyAlignment="1">
      <alignment horizontal="left" wrapText="1"/>
    </xf>
    <xf numFmtId="0" fontId="5" fillId="0" borderId="1" xfId="3" applyFont="1" applyBorder="1" applyAlignment="1">
      <alignment horizontal="left" vertical="top" wrapText="1"/>
    </xf>
    <xf numFmtId="0" fontId="8" fillId="0" borderId="1" xfId="0" applyFont="1" applyFill="1" applyBorder="1" applyAlignment="1">
      <alignment vertical="top" wrapText="1"/>
    </xf>
    <xf numFmtId="0" fontId="10" fillId="0" borderId="8" xfId="0" applyFont="1" applyBorder="1" applyAlignment="1">
      <alignment horizontal="center" vertical="center"/>
    </xf>
    <xf numFmtId="165" fontId="13" fillId="0" borderId="1" xfId="1" applyNumberFormat="1" applyFont="1" applyBorder="1" applyAlignment="1">
      <alignment horizontal="center" vertical="center"/>
    </xf>
    <xf numFmtId="0" fontId="10" fillId="0" borderId="10" xfId="0" applyFont="1" applyBorder="1" applyAlignment="1">
      <alignment horizontal="center" vertical="center"/>
    </xf>
    <xf numFmtId="0" fontId="10" fillId="2" borderId="10" xfId="0" applyFont="1" applyFill="1" applyBorder="1" applyAlignment="1">
      <alignment horizontal="center" vertical="center"/>
    </xf>
    <xf numFmtId="165" fontId="13" fillId="2" borderId="1" xfId="1" applyNumberFormat="1" applyFont="1" applyFill="1" applyBorder="1" applyAlignment="1">
      <alignment horizontal="center" vertical="center"/>
    </xf>
    <xf numFmtId="0" fontId="10" fillId="0" borderId="10" xfId="0" applyFont="1" applyFill="1" applyBorder="1" applyAlignment="1">
      <alignment horizontal="center" vertical="center"/>
    </xf>
    <xf numFmtId="165" fontId="13" fillId="0" borderId="1" xfId="1" applyNumberFormat="1" applyFont="1" applyFill="1" applyBorder="1" applyAlignment="1">
      <alignment horizontal="center" vertical="center"/>
    </xf>
    <xf numFmtId="0" fontId="14" fillId="0" borderId="1" xfId="0" applyFont="1" applyBorder="1" applyAlignment="1">
      <alignment vertical="center"/>
    </xf>
    <xf numFmtId="166" fontId="15" fillId="0" borderId="1" xfId="0" applyNumberFormat="1" applyFont="1" applyBorder="1" applyAlignment="1">
      <alignment horizontal="center" vertical="center"/>
    </xf>
    <xf numFmtId="165" fontId="15" fillId="0" borderId="1" xfId="0" applyNumberFormat="1" applyFont="1" applyBorder="1" applyAlignment="1">
      <alignment horizontal="center" vertical="center"/>
    </xf>
    <xf numFmtId="0" fontId="9" fillId="5" borderId="6" xfId="0" applyFont="1" applyFill="1" applyBorder="1" applyAlignment="1">
      <alignment horizontal="center" vertical="center"/>
    </xf>
    <xf numFmtId="0" fontId="9" fillId="5" borderId="6" xfId="0" applyFont="1" applyFill="1" applyBorder="1" applyAlignment="1">
      <alignment vertical="center"/>
    </xf>
    <xf numFmtId="0" fontId="9" fillId="5" borderId="7" xfId="0" applyFont="1" applyFill="1" applyBorder="1" applyAlignment="1">
      <alignment horizontal="center" vertical="center"/>
    </xf>
    <xf numFmtId="0" fontId="9" fillId="5" borderId="1" xfId="0" applyFont="1" applyFill="1" applyBorder="1" applyAlignment="1">
      <alignment horizontal="center" vertical="center"/>
    </xf>
    <xf numFmtId="0" fontId="11" fillId="0" borderId="8" xfId="0" applyFont="1" applyBorder="1" applyAlignment="1">
      <alignment vertical="center"/>
    </xf>
    <xf numFmtId="0" fontId="12" fillId="0" borderId="8" xfId="0" applyFont="1" applyBorder="1" applyAlignment="1">
      <alignment horizontal="center" vertical="center"/>
    </xf>
    <xf numFmtId="0" fontId="0" fillId="0" borderId="8" xfId="0" applyBorder="1" applyAlignment="1">
      <alignment horizontal="center" vertical="center"/>
    </xf>
    <xf numFmtId="166" fontId="10" fillId="0" borderId="1" xfId="2" applyNumberFormat="1" applyFont="1" applyBorder="1" applyAlignment="1">
      <alignment horizontal="center" vertical="center"/>
    </xf>
    <xf numFmtId="0" fontId="11" fillId="0" borderId="10" xfId="0" applyFont="1" applyBorder="1" applyAlignment="1">
      <alignment vertical="center"/>
    </xf>
    <xf numFmtId="0" fontId="12" fillId="0" borderId="10" xfId="0" applyFont="1" applyBorder="1" applyAlignment="1">
      <alignment horizontal="center" vertical="center"/>
    </xf>
    <xf numFmtId="0" fontId="0" fillId="0" borderId="10" xfId="0" applyBorder="1" applyAlignment="1">
      <alignment horizontal="center" vertical="center"/>
    </xf>
    <xf numFmtId="0" fontId="11" fillId="2" borderId="10" xfId="0" applyFont="1" applyFill="1" applyBorder="1" applyAlignment="1">
      <alignment vertical="center"/>
    </xf>
    <xf numFmtId="0" fontId="12" fillId="2" borderId="10" xfId="0" applyFont="1" applyFill="1" applyBorder="1" applyAlignment="1">
      <alignment horizontal="center" vertical="center"/>
    </xf>
    <xf numFmtId="0" fontId="0" fillId="2" borderId="10" xfId="0" applyFill="1" applyBorder="1" applyAlignment="1">
      <alignment horizontal="center" vertical="center"/>
    </xf>
    <xf numFmtId="166" fontId="10" fillId="2" borderId="1" xfId="2" applyNumberFormat="1" applyFont="1" applyFill="1" applyBorder="1" applyAlignment="1">
      <alignment horizontal="center" vertical="center"/>
    </xf>
    <xf numFmtId="0" fontId="11" fillId="0" borderId="10" xfId="0" applyFont="1" applyFill="1" applyBorder="1" applyAlignment="1">
      <alignment vertical="center"/>
    </xf>
    <xf numFmtId="0" fontId="12" fillId="0" borderId="10" xfId="0" applyFont="1" applyFill="1" applyBorder="1" applyAlignment="1">
      <alignment horizontal="center" vertical="center"/>
    </xf>
    <xf numFmtId="0" fontId="0" fillId="0" borderId="10" xfId="0" applyFill="1" applyBorder="1" applyAlignment="1">
      <alignment horizontal="center" vertical="center"/>
    </xf>
    <xf numFmtId="166" fontId="10" fillId="0" borderId="1" xfId="2" applyNumberFormat="1" applyFont="1" applyFill="1" applyBorder="1" applyAlignment="1">
      <alignment horizontal="center" vertical="center"/>
    </xf>
    <xf numFmtId="0" fontId="10" fillId="0" borderId="9" xfId="0" applyFont="1" applyFill="1" applyBorder="1" applyAlignment="1">
      <alignment horizontal="center" vertical="center"/>
    </xf>
    <xf numFmtId="0" fontId="12" fillId="2" borderId="10" xfId="0" applyFont="1" applyFill="1" applyBorder="1" applyAlignment="1">
      <alignment vertical="center"/>
    </xf>
    <xf numFmtId="0" fontId="12" fillId="0" borderId="10" xfId="0" applyFont="1" applyBorder="1" applyAlignment="1">
      <alignment vertical="center"/>
    </xf>
    <xf numFmtId="0" fontId="10" fillId="0" borderId="11" xfId="0" applyFont="1" applyBorder="1" applyAlignment="1">
      <alignment horizontal="center" vertical="center"/>
    </xf>
    <xf numFmtId="0" fontId="12" fillId="0" borderId="11" xfId="0" applyFont="1" applyBorder="1" applyAlignment="1">
      <alignment vertical="center"/>
    </xf>
    <xf numFmtId="0" fontId="12" fillId="0" borderId="11" xfId="0" applyFont="1" applyBorder="1" applyAlignment="1">
      <alignment horizontal="center" vertical="center"/>
    </xf>
    <xf numFmtId="0" fontId="0" fillId="0" borderId="11" xfId="0" applyBorder="1" applyAlignment="1">
      <alignment horizontal="center" vertical="center"/>
    </xf>
    <xf numFmtId="166" fontId="10" fillId="0" borderId="12" xfId="2" applyNumberFormat="1" applyFont="1" applyBorder="1" applyAlignment="1">
      <alignment horizontal="center" vertical="center"/>
    </xf>
    <xf numFmtId="165" fontId="13" fillId="0" borderId="12" xfId="1" applyNumberFormat="1" applyFont="1" applyBorder="1" applyAlignment="1">
      <alignment horizontal="center" vertical="center"/>
    </xf>
    <xf numFmtId="0" fontId="12" fillId="2" borderId="1" xfId="0" applyFont="1" applyFill="1" applyBorder="1" applyAlignment="1">
      <alignment vertical="center"/>
    </xf>
    <xf numFmtId="0" fontId="12" fillId="2" borderId="1" xfId="0" applyFont="1" applyFill="1" applyBorder="1" applyAlignment="1">
      <alignment horizontal="center" vertical="center"/>
    </xf>
    <xf numFmtId="0" fontId="0" fillId="2" borderId="1" xfId="0" applyFill="1" applyBorder="1" applyAlignment="1">
      <alignment horizontal="center" vertical="center"/>
    </xf>
    <xf numFmtId="0" fontId="10" fillId="2" borderId="1" xfId="0" applyFont="1" applyFill="1" applyBorder="1" applyAlignment="1">
      <alignment horizontal="center" vertical="center"/>
    </xf>
    <xf numFmtId="0" fontId="8" fillId="0" borderId="1" xfId="0" applyFont="1" applyBorder="1" applyAlignment="1">
      <alignment horizontal="center" vertical="center" wrapText="1"/>
    </xf>
    <xf numFmtId="167" fontId="0" fillId="0" borderId="1" xfId="2" applyNumberFormat="1" applyFont="1" applyBorder="1" applyAlignment="1">
      <alignment horizontal="center" vertical="center"/>
    </xf>
    <xf numFmtId="167" fontId="0" fillId="0" borderId="12" xfId="2" applyNumberFormat="1" applyFont="1" applyBorder="1" applyAlignment="1">
      <alignment horizontal="center" vertical="center"/>
    </xf>
    <xf numFmtId="0" fontId="15" fillId="0" borderId="1" xfId="0" applyFont="1" applyBorder="1" applyAlignment="1">
      <alignment horizontal="center" vertical="center"/>
    </xf>
    <xf numFmtId="0" fontId="8" fillId="4" borderId="0" xfId="0" applyFont="1" applyFill="1" applyAlignment="1">
      <alignment horizontal="center" vertical="center"/>
    </xf>
    <xf numFmtId="0" fontId="8" fillId="0" borderId="1" xfId="0" applyFont="1" applyFill="1" applyBorder="1" applyAlignment="1">
      <alignment horizontal="center" vertical="top" wrapText="1"/>
    </xf>
    <xf numFmtId="0" fontId="8" fillId="0" borderId="3" xfId="0" applyFont="1" applyFill="1" applyBorder="1" applyAlignment="1">
      <alignment horizontal="center" vertical="top" wrapText="1"/>
    </xf>
    <xf numFmtId="0" fontId="8" fillId="0" borderId="4" xfId="0" applyFont="1" applyFill="1" applyBorder="1" applyAlignment="1">
      <alignment horizontal="center" vertical="top" wrapText="1"/>
    </xf>
    <xf numFmtId="0" fontId="8" fillId="0" borderId="5" xfId="0" applyFont="1" applyFill="1" applyBorder="1" applyAlignment="1">
      <alignment horizontal="center" vertical="top" wrapText="1"/>
    </xf>
    <xf numFmtId="0" fontId="8" fillId="4" borderId="2" xfId="0" applyFont="1" applyFill="1" applyBorder="1" applyAlignment="1">
      <alignment horizontal="center" vertical="center"/>
    </xf>
    <xf numFmtId="0" fontId="3" fillId="0" borderId="1" xfId="0" applyFont="1" applyFill="1" applyBorder="1" applyAlignment="1">
      <alignment horizontal="center"/>
    </xf>
    <xf numFmtId="0" fontId="8" fillId="0" borderId="3" xfId="0" applyFont="1" applyBorder="1" applyAlignment="1">
      <alignment horizontal="center"/>
    </xf>
    <xf numFmtId="0" fontId="8" fillId="0" borderId="4" xfId="0" applyFont="1" applyBorder="1" applyAlignment="1">
      <alignment horizontal="center"/>
    </xf>
    <xf numFmtId="0" fontId="8" fillId="0" borderId="5" xfId="0" applyFont="1" applyBorder="1" applyAlignment="1">
      <alignment horizontal="center"/>
    </xf>
    <xf numFmtId="0" fontId="3" fillId="4" borderId="0" xfId="0" applyFont="1" applyFill="1" applyBorder="1" applyAlignment="1">
      <alignment horizontal="center" vertical="center"/>
    </xf>
    <xf numFmtId="0" fontId="3" fillId="4" borderId="2" xfId="0" applyFont="1" applyFill="1" applyBorder="1" applyAlignment="1">
      <alignment horizontal="center" vertical="center"/>
    </xf>
  </cellXfs>
  <cellStyles count="4">
    <cellStyle name="Comma" xfId="2" builtinId="3"/>
    <cellStyle name="Normal" xfId="0" builtinId="0"/>
    <cellStyle name="Normal 2" xfId="1"/>
    <cellStyle name="Normal 2 2 2" xfId="3"/>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47625</xdr:colOff>
      <xdr:row>0</xdr:row>
      <xdr:rowOff>47625</xdr:rowOff>
    </xdr:from>
    <xdr:to>
      <xdr:col>3</xdr:col>
      <xdr:colOff>590550</xdr:colOff>
      <xdr:row>1</xdr:row>
      <xdr:rowOff>405344</xdr:rowOff>
    </xdr:to>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5251" t="26919" r="12162" b="37910"/>
        <a:stretch/>
      </xdr:blipFill>
      <xdr:spPr>
        <a:xfrm>
          <a:off x="1419225" y="47625"/>
          <a:ext cx="1228725" cy="5386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63500</xdr:rowOff>
    </xdr:from>
    <xdr:to>
      <xdr:col>1</xdr:col>
      <xdr:colOff>1489776</xdr:colOff>
      <xdr:row>4</xdr:row>
      <xdr:rowOff>18142</xdr:rowOff>
    </xdr:to>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5251" t="26919" r="12162" b="37910"/>
        <a:stretch/>
      </xdr:blipFill>
      <xdr:spPr>
        <a:xfrm>
          <a:off x="682625" y="63500"/>
          <a:ext cx="1489776" cy="65314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68035</xdr:colOff>
      <xdr:row>0</xdr:row>
      <xdr:rowOff>0</xdr:rowOff>
    </xdr:from>
    <xdr:to>
      <xdr:col>2</xdr:col>
      <xdr:colOff>1340097</xdr:colOff>
      <xdr:row>3</xdr:row>
      <xdr:rowOff>122463</xdr:rowOff>
    </xdr:to>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5251" t="26919" r="12162" b="37910"/>
        <a:stretch/>
      </xdr:blipFill>
      <xdr:spPr>
        <a:xfrm>
          <a:off x="748392" y="0"/>
          <a:ext cx="1489776" cy="65314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K139"/>
  <sheetViews>
    <sheetView tabSelected="1" topLeftCell="D1" workbookViewId="0">
      <selection activeCell="D5" sqref="D5"/>
    </sheetView>
  </sheetViews>
  <sheetFormatPr defaultRowHeight="14.25"/>
  <cols>
    <col min="4" max="4" width="56.875" bestFit="1" customWidth="1"/>
    <col min="5" max="5" width="16.125" bestFit="1" customWidth="1"/>
    <col min="6" max="6" width="22.75" bestFit="1" customWidth="1"/>
    <col min="7" max="7" width="11.125" bestFit="1" customWidth="1"/>
  </cols>
  <sheetData>
    <row r="1" spans="3:11">
      <c r="C1" s="83" t="s">
        <v>299</v>
      </c>
      <c r="D1" s="83"/>
      <c r="E1" s="83"/>
      <c r="F1" s="83"/>
      <c r="G1" s="83"/>
      <c r="H1" s="83"/>
      <c r="I1" s="83"/>
    </row>
    <row r="2" spans="3:11" ht="35.25" customHeight="1" thickBot="1">
      <c r="C2" s="83"/>
      <c r="D2" s="83"/>
      <c r="E2" s="83"/>
      <c r="F2" s="83"/>
      <c r="G2" s="83"/>
      <c r="H2" s="83"/>
      <c r="I2" s="83"/>
    </row>
    <row r="3" spans="3:11" ht="51" customHeight="1" thickBot="1">
      <c r="C3" s="47" t="s">
        <v>131</v>
      </c>
      <c r="D3" s="48" t="s">
        <v>301</v>
      </c>
      <c r="E3" s="49" t="s">
        <v>1</v>
      </c>
      <c r="F3" s="50" t="s">
        <v>132</v>
      </c>
      <c r="G3" s="49" t="s">
        <v>133</v>
      </c>
      <c r="H3" s="50" t="s">
        <v>134</v>
      </c>
      <c r="I3" s="50" t="s">
        <v>135</v>
      </c>
    </row>
    <row r="4" spans="3:11" ht="15.75" thickBot="1">
      <c r="C4" s="37">
        <v>1</v>
      </c>
      <c r="D4" s="51" t="s">
        <v>136</v>
      </c>
      <c r="E4" s="52" t="s">
        <v>137</v>
      </c>
      <c r="F4" s="57"/>
      <c r="G4" s="80">
        <v>720</v>
      </c>
      <c r="H4" s="54"/>
      <c r="I4" s="38"/>
      <c r="J4" s="28"/>
    </row>
    <row r="5" spans="3:11" ht="15.75" thickBot="1">
      <c r="C5" s="39">
        <f>C4+1</f>
        <v>2</v>
      </c>
      <c r="D5" s="55" t="s">
        <v>138</v>
      </c>
      <c r="E5" s="56" t="s">
        <v>139</v>
      </c>
      <c r="F5" s="57"/>
      <c r="G5" s="80">
        <v>72</v>
      </c>
      <c r="H5" s="54"/>
      <c r="I5" s="38"/>
      <c r="J5" s="28"/>
      <c r="K5" s="28"/>
    </row>
    <row r="6" spans="3:11" ht="15.75" thickBot="1">
      <c r="C6" s="40">
        <f t="shared" ref="C6:C69" si="0">C5+1</f>
        <v>3</v>
      </c>
      <c r="D6" s="58" t="s">
        <v>140</v>
      </c>
      <c r="E6" s="59" t="s">
        <v>137</v>
      </c>
      <c r="F6" s="60"/>
      <c r="G6" s="80">
        <v>121</v>
      </c>
      <c r="H6" s="61"/>
      <c r="I6" s="41"/>
      <c r="J6" s="28"/>
      <c r="K6" s="28"/>
    </row>
    <row r="7" spans="3:11" ht="15.75" thickBot="1">
      <c r="C7" s="39">
        <f t="shared" si="0"/>
        <v>4</v>
      </c>
      <c r="D7" s="55" t="s">
        <v>141</v>
      </c>
      <c r="E7" s="56" t="s">
        <v>137</v>
      </c>
      <c r="F7" s="60"/>
      <c r="G7" s="80">
        <v>540</v>
      </c>
      <c r="H7" s="54"/>
      <c r="I7" s="38"/>
      <c r="J7" s="28"/>
      <c r="K7" s="28"/>
    </row>
    <row r="8" spans="3:11" ht="15.75" thickBot="1">
      <c r="C8" s="39">
        <f t="shared" si="0"/>
        <v>5</v>
      </c>
      <c r="D8" s="55" t="s">
        <v>142</v>
      </c>
      <c r="E8" s="56" t="s">
        <v>137</v>
      </c>
      <c r="F8" s="60"/>
      <c r="G8" s="80">
        <v>661</v>
      </c>
      <c r="H8" s="54"/>
      <c r="I8" s="38"/>
      <c r="J8" s="28"/>
      <c r="K8" s="28"/>
    </row>
    <row r="9" spans="3:11" ht="15.75" thickBot="1">
      <c r="C9" s="40">
        <f t="shared" si="0"/>
        <v>6</v>
      </c>
      <c r="D9" s="58" t="s">
        <v>143</v>
      </c>
      <c r="E9" s="59" t="s">
        <v>137</v>
      </c>
      <c r="F9" s="60"/>
      <c r="G9" s="80">
        <v>421</v>
      </c>
      <c r="H9" s="61"/>
      <c r="I9" s="41"/>
      <c r="J9" s="28"/>
      <c r="K9" s="28"/>
    </row>
    <row r="10" spans="3:11" ht="15.75" thickBot="1">
      <c r="C10" s="39">
        <f t="shared" si="0"/>
        <v>7</v>
      </c>
      <c r="D10" s="55" t="s">
        <v>144</v>
      </c>
      <c r="E10" s="56" t="s">
        <v>137</v>
      </c>
      <c r="F10" s="60"/>
      <c r="G10" s="80">
        <v>391</v>
      </c>
      <c r="H10" s="54"/>
      <c r="I10" s="38"/>
      <c r="J10" s="28"/>
      <c r="K10" s="28"/>
    </row>
    <row r="11" spans="3:11" ht="15.75" thickBot="1">
      <c r="C11" s="39">
        <f t="shared" si="0"/>
        <v>8</v>
      </c>
      <c r="D11" s="55" t="s">
        <v>145</v>
      </c>
      <c r="E11" s="56" t="s">
        <v>137</v>
      </c>
      <c r="F11" s="60"/>
      <c r="G11" s="80">
        <v>301</v>
      </c>
      <c r="H11" s="54"/>
      <c r="I11" s="38"/>
      <c r="J11" s="28"/>
      <c r="K11" s="28"/>
    </row>
    <row r="12" spans="3:11" ht="15.75" thickBot="1">
      <c r="C12" s="39">
        <f t="shared" si="0"/>
        <v>9</v>
      </c>
      <c r="D12" s="55" t="s">
        <v>146</v>
      </c>
      <c r="E12" s="56" t="s">
        <v>137</v>
      </c>
      <c r="F12" s="60"/>
      <c r="G12" s="80">
        <v>241</v>
      </c>
      <c r="H12" s="54"/>
      <c r="I12" s="38"/>
      <c r="J12" s="28"/>
      <c r="K12" s="28"/>
    </row>
    <row r="13" spans="3:11" ht="15.75" thickBot="1">
      <c r="C13" s="39">
        <f t="shared" si="0"/>
        <v>10</v>
      </c>
      <c r="D13" s="55" t="s">
        <v>147</v>
      </c>
      <c r="E13" s="56" t="s">
        <v>148</v>
      </c>
      <c r="F13" s="57"/>
      <c r="G13" s="80">
        <v>1800</v>
      </c>
      <c r="H13" s="54"/>
      <c r="I13" s="38"/>
      <c r="J13" s="28"/>
      <c r="K13" s="28"/>
    </row>
    <row r="14" spans="3:11" ht="15.75" thickBot="1">
      <c r="C14" s="39">
        <f t="shared" si="0"/>
        <v>11</v>
      </c>
      <c r="D14" s="55" t="s">
        <v>149</v>
      </c>
      <c r="E14" s="56" t="s">
        <v>137</v>
      </c>
      <c r="F14" s="57"/>
      <c r="G14" s="80">
        <v>301</v>
      </c>
      <c r="H14" s="54"/>
      <c r="I14" s="38"/>
      <c r="J14" s="28"/>
      <c r="K14" s="28"/>
    </row>
    <row r="15" spans="3:11" ht="15.75" thickBot="1">
      <c r="C15" s="39">
        <f t="shared" si="0"/>
        <v>12</v>
      </c>
      <c r="D15" s="55" t="s">
        <v>150</v>
      </c>
      <c r="E15" s="56" t="s">
        <v>137</v>
      </c>
      <c r="F15" s="57"/>
      <c r="G15" s="80">
        <v>751</v>
      </c>
      <c r="H15" s="54"/>
      <c r="I15" s="38"/>
      <c r="J15" s="28"/>
      <c r="K15" s="28"/>
    </row>
    <row r="16" spans="3:11" ht="15.75" thickBot="1">
      <c r="C16" s="39">
        <f t="shared" si="0"/>
        <v>13</v>
      </c>
      <c r="D16" s="55" t="s">
        <v>151</v>
      </c>
      <c r="E16" s="56" t="s">
        <v>137</v>
      </c>
      <c r="F16" s="57"/>
      <c r="G16" s="80">
        <v>241</v>
      </c>
      <c r="H16" s="54"/>
      <c r="I16" s="38"/>
      <c r="J16" s="28"/>
      <c r="K16" s="28"/>
    </row>
    <row r="17" spans="3:11" ht="15.75" thickBot="1">
      <c r="C17" s="39">
        <f t="shared" si="0"/>
        <v>14</v>
      </c>
      <c r="D17" s="55" t="s">
        <v>152</v>
      </c>
      <c r="E17" s="56" t="s">
        <v>107</v>
      </c>
      <c r="F17" s="57"/>
      <c r="G17" s="80">
        <v>241</v>
      </c>
      <c r="H17" s="54"/>
      <c r="I17" s="38"/>
      <c r="J17" s="28"/>
      <c r="K17" s="28"/>
    </row>
    <row r="18" spans="3:11" ht="15.75" thickBot="1">
      <c r="C18" s="39">
        <f t="shared" si="0"/>
        <v>15</v>
      </c>
      <c r="D18" s="55" t="s">
        <v>153</v>
      </c>
      <c r="E18" s="56" t="s">
        <v>137</v>
      </c>
      <c r="F18" s="57"/>
      <c r="G18" s="80">
        <v>781</v>
      </c>
      <c r="H18" s="54"/>
      <c r="I18" s="38"/>
      <c r="J18" s="28"/>
      <c r="K18" s="28"/>
    </row>
    <row r="19" spans="3:11" ht="15.75" thickBot="1">
      <c r="C19" s="39">
        <f t="shared" si="0"/>
        <v>16</v>
      </c>
      <c r="D19" s="55" t="s">
        <v>154</v>
      </c>
      <c r="E19" s="56" t="s">
        <v>137</v>
      </c>
      <c r="F19" s="57"/>
      <c r="G19" s="80">
        <v>781</v>
      </c>
      <c r="H19" s="54"/>
      <c r="I19" s="38"/>
      <c r="J19" s="28"/>
      <c r="K19" s="28"/>
    </row>
    <row r="20" spans="3:11" ht="15.75" thickBot="1">
      <c r="C20" s="39">
        <f t="shared" si="0"/>
        <v>17</v>
      </c>
      <c r="D20" s="55" t="s">
        <v>155</v>
      </c>
      <c r="E20" s="56" t="s">
        <v>137</v>
      </c>
      <c r="F20" s="57"/>
      <c r="G20" s="80">
        <v>1800</v>
      </c>
      <c r="H20" s="54"/>
      <c r="I20" s="38"/>
      <c r="J20" s="28"/>
      <c r="K20" s="28"/>
    </row>
    <row r="21" spans="3:11" ht="15.75" thickBot="1">
      <c r="C21" s="40">
        <f t="shared" si="0"/>
        <v>18</v>
      </c>
      <c r="D21" s="58" t="s">
        <v>156</v>
      </c>
      <c r="E21" s="59" t="s">
        <v>157</v>
      </c>
      <c r="F21" s="60"/>
      <c r="G21" s="80">
        <v>720</v>
      </c>
      <c r="H21" s="61"/>
      <c r="I21" s="41"/>
      <c r="J21" s="28"/>
      <c r="K21" s="28"/>
    </row>
    <row r="22" spans="3:11" ht="15.75" thickBot="1">
      <c r="C22" s="39">
        <f t="shared" si="0"/>
        <v>19</v>
      </c>
      <c r="D22" s="55" t="s">
        <v>158</v>
      </c>
      <c r="E22" s="56" t="s">
        <v>157</v>
      </c>
      <c r="F22" s="57"/>
      <c r="G22" s="80">
        <v>720</v>
      </c>
      <c r="H22" s="54"/>
      <c r="I22" s="38"/>
      <c r="J22" s="28"/>
      <c r="K22" s="28"/>
    </row>
    <row r="23" spans="3:11" ht="15.75" thickBot="1">
      <c r="C23" s="39">
        <f t="shared" si="0"/>
        <v>20</v>
      </c>
      <c r="D23" s="55" t="s">
        <v>159</v>
      </c>
      <c r="E23" s="56" t="s">
        <v>107</v>
      </c>
      <c r="F23" s="57"/>
      <c r="G23" s="80">
        <v>630</v>
      </c>
      <c r="H23" s="54"/>
      <c r="I23" s="38"/>
      <c r="J23" s="28"/>
      <c r="K23" s="28"/>
    </row>
    <row r="24" spans="3:11" ht="15.75" thickBot="1">
      <c r="C24" s="39">
        <f t="shared" si="0"/>
        <v>21</v>
      </c>
      <c r="D24" s="55" t="s">
        <v>160</v>
      </c>
      <c r="E24" s="56" t="s">
        <v>137</v>
      </c>
      <c r="F24" s="57"/>
      <c r="G24" s="80">
        <v>241</v>
      </c>
      <c r="H24" s="54"/>
      <c r="I24" s="38"/>
      <c r="J24" s="28"/>
      <c r="K24" s="28"/>
    </row>
    <row r="25" spans="3:11" ht="15.75" thickBot="1">
      <c r="C25" s="39">
        <f t="shared" si="0"/>
        <v>22</v>
      </c>
      <c r="D25" s="55" t="s">
        <v>161</v>
      </c>
      <c r="E25" s="56" t="s">
        <v>107</v>
      </c>
      <c r="F25" s="57"/>
      <c r="G25" s="80">
        <v>360</v>
      </c>
      <c r="H25" s="54"/>
      <c r="I25" s="38"/>
      <c r="J25" s="28"/>
      <c r="K25" s="28"/>
    </row>
    <row r="26" spans="3:11" ht="15.75" thickBot="1">
      <c r="C26" s="39">
        <f t="shared" si="0"/>
        <v>23</v>
      </c>
      <c r="D26" s="55" t="s">
        <v>162</v>
      </c>
      <c r="E26" s="56" t="s">
        <v>137</v>
      </c>
      <c r="F26" s="57"/>
      <c r="G26" s="80">
        <v>540</v>
      </c>
      <c r="H26" s="54"/>
      <c r="I26" s="38"/>
      <c r="J26" s="28"/>
      <c r="K26" s="28"/>
    </row>
    <row r="27" spans="3:11" ht="15.75" thickBot="1">
      <c r="C27" s="39">
        <f t="shared" si="0"/>
        <v>24</v>
      </c>
      <c r="D27" s="55" t="s">
        <v>163</v>
      </c>
      <c r="E27" s="56" t="s">
        <v>137</v>
      </c>
      <c r="F27" s="57"/>
      <c r="G27" s="80">
        <v>450</v>
      </c>
      <c r="H27" s="54"/>
      <c r="I27" s="38"/>
      <c r="J27" s="28"/>
      <c r="K27" s="28"/>
    </row>
    <row r="28" spans="3:11" ht="15.75" thickBot="1">
      <c r="C28" s="39">
        <f t="shared" si="0"/>
        <v>25</v>
      </c>
      <c r="D28" s="55" t="s">
        <v>164</v>
      </c>
      <c r="E28" s="56" t="s">
        <v>137</v>
      </c>
      <c r="F28" s="57"/>
      <c r="G28" s="80">
        <v>2401</v>
      </c>
      <c r="H28" s="54"/>
      <c r="I28" s="38"/>
      <c r="J28" s="28"/>
      <c r="K28" s="28"/>
    </row>
    <row r="29" spans="3:11" ht="15.75" thickBot="1">
      <c r="C29" s="39">
        <f t="shared" si="0"/>
        <v>26</v>
      </c>
      <c r="D29" s="55" t="s">
        <v>165</v>
      </c>
      <c r="E29" s="56" t="s">
        <v>137</v>
      </c>
      <c r="F29" s="57"/>
      <c r="G29" s="80">
        <v>346</v>
      </c>
      <c r="H29" s="54"/>
      <c r="I29" s="38"/>
      <c r="J29" s="28"/>
      <c r="K29" s="28"/>
    </row>
    <row r="30" spans="3:11" ht="15.75" thickBot="1">
      <c r="C30" s="39">
        <f t="shared" si="0"/>
        <v>27</v>
      </c>
      <c r="D30" s="55" t="s">
        <v>166</v>
      </c>
      <c r="E30" s="56" t="s">
        <v>137</v>
      </c>
      <c r="F30" s="57"/>
      <c r="G30" s="80">
        <v>601</v>
      </c>
      <c r="H30" s="54"/>
      <c r="I30" s="38"/>
      <c r="J30" s="28"/>
      <c r="K30" s="28"/>
    </row>
    <row r="31" spans="3:11" ht="15.75" thickBot="1">
      <c r="C31" s="39">
        <f t="shared" si="0"/>
        <v>28</v>
      </c>
      <c r="D31" s="55" t="s">
        <v>167</v>
      </c>
      <c r="E31" s="56" t="s">
        <v>137</v>
      </c>
      <c r="F31" s="57"/>
      <c r="G31" s="80">
        <v>241</v>
      </c>
      <c r="H31" s="54"/>
      <c r="I31" s="38"/>
      <c r="J31" s="28"/>
      <c r="K31" s="28"/>
    </row>
    <row r="32" spans="3:11" ht="15.75" thickBot="1">
      <c r="C32" s="39">
        <f t="shared" si="0"/>
        <v>29</v>
      </c>
      <c r="D32" s="55" t="s">
        <v>168</v>
      </c>
      <c r="E32" s="56" t="s">
        <v>137</v>
      </c>
      <c r="F32" s="57"/>
      <c r="G32" s="80">
        <v>1350</v>
      </c>
      <c r="H32" s="54"/>
      <c r="I32" s="38"/>
      <c r="J32" s="28"/>
      <c r="K32" s="28"/>
    </row>
    <row r="33" spans="3:11" ht="15.75" thickBot="1">
      <c r="C33" s="39">
        <f t="shared" si="0"/>
        <v>30</v>
      </c>
      <c r="D33" s="55" t="s">
        <v>169</v>
      </c>
      <c r="E33" s="56" t="s">
        <v>107</v>
      </c>
      <c r="F33" s="57"/>
      <c r="G33" s="80">
        <v>1080</v>
      </c>
      <c r="H33" s="54"/>
      <c r="I33" s="38"/>
      <c r="J33" s="28"/>
      <c r="K33" s="28"/>
    </row>
    <row r="34" spans="3:11" ht="15.75" thickBot="1">
      <c r="C34" s="40">
        <f t="shared" si="0"/>
        <v>31</v>
      </c>
      <c r="D34" s="58" t="s">
        <v>170</v>
      </c>
      <c r="E34" s="59" t="s">
        <v>171</v>
      </c>
      <c r="F34" s="60"/>
      <c r="G34" s="80">
        <v>540</v>
      </c>
      <c r="H34" s="61"/>
      <c r="I34" s="41"/>
      <c r="J34" s="28"/>
      <c r="K34" s="28"/>
    </row>
    <row r="35" spans="3:11" ht="15.75" thickBot="1">
      <c r="C35" s="39">
        <f t="shared" si="0"/>
        <v>32</v>
      </c>
      <c r="D35" s="55" t="s">
        <v>172</v>
      </c>
      <c r="E35" s="56" t="s">
        <v>173</v>
      </c>
      <c r="F35" s="57"/>
      <c r="G35" s="80">
        <v>360</v>
      </c>
      <c r="H35" s="54"/>
      <c r="I35" s="38"/>
      <c r="J35" s="28"/>
      <c r="K35" s="28"/>
    </row>
    <row r="36" spans="3:11" ht="15.75" thickBot="1">
      <c r="C36" s="39">
        <f t="shared" si="0"/>
        <v>33</v>
      </c>
      <c r="D36" s="55" t="s">
        <v>174</v>
      </c>
      <c r="E36" s="56" t="s">
        <v>173</v>
      </c>
      <c r="F36" s="57"/>
      <c r="G36" s="80">
        <v>315</v>
      </c>
      <c r="H36" s="54"/>
      <c r="I36" s="38"/>
      <c r="J36" s="28"/>
      <c r="K36" s="28"/>
    </row>
    <row r="37" spans="3:11" ht="15.75" thickBot="1">
      <c r="C37" s="39">
        <f t="shared" si="0"/>
        <v>34</v>
      </c>
      <c r="D37" s="55" t="s">
        <v>175</v>
      </c>
      <c r="E37" s="56" t="s">
        <v>137</v>
      </c>
      <c r="F37" s="57"/>
      <c r="G37" s="80">
        <v>481</v>
      </c>
      <c r="H37" s="54"/>
      <c r="I37" s="38"/>
      <c r="J37" s="28"/>
      <c r="K37" s="28"/>
    </row>
    <row r="38" spans="3:11" ht="15.75" thickBot="1">
      <c r="C38" s="39">
        <f t="shared" si="0"/>
        <v>35</v>
      </c>
      <c r="D38" s="55" t="s">
        <v>176</v>
      </c>
      <c r="E38" s="56" t="s">
        <v>137</v>
      </c>
      <c r="F38" s="57"/>
      <c r="G38" s="80">
        <v>450</v>
      </c>
      <c r="H38" s="54"/>
      <c r="I38" s="38"/>
      <c r="J38" s="28"/>
      <c r="K38" s="28"/>
    </row>
    <row r="39" spans="3:11" ht="15.75" thickBot="1">
      <c r="C39" s="39">
        <f t="shared" si="0"/>
        <v>36</v>
      </c>
      <c r="D39" s="55" t="s">
        <v>177</v>
      </c>
      <c r="E39" s="56" t="s">
        <v>107</v>
      </c>
      <c r="F39" s="57"/>
      <c r="G39" s="80">
        <v>1170</v>
      </c>
      <c r="H39" s="54"/>
      <c r="I39" s="38"/>
      <c r="J39" s="28"/>
      <c r="K39" s="28"/>
    </row>
    <row r="40" spans="3:11" ht="15.75" thickBot="1">
      <c r="C40" s="42">
        <f t="shared" si="0"/>
        <v>37</v>
      </c>
      <c r="D40" s="62" t="s">
        <v>178</v>
      </c>
      <c r="E40" s="63" t="s">
        <v>179</v>
      </c>
      <c r="F40" s="64"/>
      <c r="G40" s="80">
        <v>900</v>
      </c>
      <c r="H40" s="65"/>
      <c r="I40" s="43"/>
      <c r="J40" s="28"/>
      <c r="K40" s="28"/>
    </row>
    <row r="41" spans="3:11" ht="15.75" thickBot="1">
      <c r="C41" s="39">
        <f t="shared" si="0"/>
        <v>38</v>
      </c>
      <c r="D41" s="55" t="s">
        <v>180</v>
      </c>
      <c r="E41" s="56" t="s">
        <v>137</v>
      </c>
      <c r="F41" s="57"/>
      <c r="G41" s="80">
        <v>391</v>
      </c>
      <c r="H41" s="54"/>
      <c r="I41" s="38"/>
      <c r="J41" s="28"/>
      <c r="K41" s="28"/>
    </row>
    <row r="42" spans="3:11" ht="15.75" thickBot="1">
      <c r="C42" s="39">
        <f t="shared" si="0"/>
        <v>39</v>
      </c>
      <c r="D42" s="55" t="s">
        <v>181</v>
      </c>
      <c r="E42" s="56" t="s">
        <v>182</v>
      </c>
      <c r="F42" s="57"/>
      <c r="G42" s="80">
        <v>675</v>
      </c>
      <c r="H42" s="54"/>
      <c r="I42" s="38"/>
      <c r="J42" s="28"/>
      <c r="K42" s="28"/>
    </row>
    <row r="43" spans="3:11" ht="15.75" thickBot="1">
      <c r="C43" s="39">
        <f t="shared" si="0"/>
        <v>40</v>
      </c>
      <c r="D43" s="55" t="s">
        <v>183</v>
      </c>
      <c r="E43" s="56" t="s">
        <v>107</v>
      </c>
      <c r="F43" s="57"/>
      <c r="G43" s="80">
        <v>540</v>
      </c>
      <c r="H43" s="54"/>
      <c r="I43" s="38"/>
      <c r="J43" s="28"/>
      <c r="K43" s="28"/>
    </row>
    <row r="44" spans="3:11" ht="15.75" thickBot="1">
      <c r="C44" s="39">
        <f t="shared" si="0"/>
        <v>41</v>
      </c>
      <c r="D44" s="55" t="s">
        <v>184</v>
      </c>
      <c r="E44" s="56" t="s">
        <v>185</v>
      </c>
      <c r="F44" s="57"/>
      <c r="G44" s="80">
        <v>810</v>
      </c>
      <c r="H44" s="54"/>
      <c r="I44" s="38"/>
      <c r="J44" s="28"/>
      <c r="K44" s="28"/>
    </row>
    <row r="45" spans="3:11" ht="15.75" thickBot="1">
      <c r="C45" s="39">
        <f t="shared" si="0"/>
        <v>42</v>
      </c>
      <c r="D45" s="55" t="s">
        <v>186</v>
      </c>
      <c r="E45" s="56" t="s">
        <v>137</v>
      </c>
      <c r="F45" s="57"/>
      <c r="G45" s="80">
        <v>751</v>
      </c>
      <c r="H45" s="54"/>
      <c r="I45" s="38"/>
      <c r="J45" s="28"/>
      <c r="K45" s="28"/>
    </row>
    <row r="46" spans="3:11" ht="15.75" thickBot="1">
      <c r="C46" s="39">
        <f t="shared" si="0"/>
        <v>43</v>
      </c>
      <c r="D46" s="55" t="s">
        <v>187</v>
      </c>
      <c r="E46" s="56" t="s">
        <v>137</v>
      </c>
      <c r="F46" s="57"/>
      <c r="G46" s="80">
        <v>360</v>
      </c>
      <c r="H46" s="54"/>
      <c r="I46" s="38"/>
      <c r="J46" s="28"/>
      <c r="K46" s="28"/>
    </row>
    <row r="47" spans="3:11" ht="15.75" thickBot="1">
      <c r="C47" s="39">
        <f t="shared" si="0"/>
        <v>44</v>
      </c>
      <c r="D47" s="55" t="s">
        <v>188</v>
      </c>
      <c r="E47" s="56" t="s">
        <v>107</v>
      </c>
      <c r="F47" s="57"/>
      <c r="G47" s="80">
        <v>900</v>
      </c>
      <c r="H47" s="54"/>
      <c r="I47" s="38"/>
      <c r="J47" s="28"/>
      <c r="K47" s="28"/>
    </row>
    <row r="48" spans="3:11" ht="15.75" thickBot="1">
      <c r="C48" s="39">
        <f t="shared" si="0"/>
        <v>45</v>
      </c>
      <c r="D48" s="55" t="s">
        <v>189</v>
      </c>
      <c r="E48" s="56" t="s">
        <v>107</v>
      </c>
      <c r="F48" s="57"/>
      <c r="G48" s="80">
        <v>450</v>
      </c>
      <c r="H48" s="54"/>
      <c r="I48" s="38"/>
      <c r="J48" s="28"/>
      <c r="K48" s="28"/>
    </row>
    <row r="49" spans="3:11" ht="15.75" thickBot="1">
      <c r="C49" s="40">
        <f t="shared" si="0"/>
        <v>46</v>
      </c>
      <c r="D49" s="58" t="s">
        <v>190</v>
      </c>
      <c r="E49" s="59" t="s">
        <v>185</v>
      </c>
      <c r="F49" s="60"/>
      <c r="G49" s="80">
        <v>360</v>
      </c>
      <c r="H49" s="61"/>
      <c r="I49" s="41"/>
      <c r="J49" s="28"/>
      <c r="K49" s="28"/>
    </row>
    <row r="50" spans="3:11" ht="15.75" thickBot="1">
      <c r="C50" s="40">
        <f t="shared" si="0"/>
        <v>47</v>
      </c>
      <c r="D50" s="58" t="s">
        <v>191</v>
      </c>
      <c r="E50" s="59" t="s">
        <v>185</v>
      </c>
      <c r="F50" s="60"/>
      <c r="G50" s="80">
        <v>270</v>
      </c>
      <c r="H50" s="61"/>
      <c r="I50" s="41"/>
      <c r="J50" s="28"/>
      <c r="K50" s="28"/>
    </row>
    <row r="51" spans="3:11" ht="15.75" thickBot="1">
      <c r="C51" s="39">
        <f t="shared" si="0"/>
        <v>48</v>
      </c>
      <c r="D51" s="55" t="s">
        <v>192</v>
      </c>
      <c r="E51" s="56" t="s">
        <v>173</v>
      </c>
      <c r="F51" s="57"/>
      <c r="G51" s="80">
        <v>495</v>
      </c>
      <c r="H51" s="54"/>
      <c r="I51" s="38"/>
      <c r="J51" s="28"/>
      <c r="K51" s="28"/>
    </row>
    <row r="52" spans="3:11" ht="15.75" thickBot="1">
      <c r="C52" s="39">
        <f t="shared" si="0"/>
        <v>49</v>
      </c>
      <c r="D52" s="55" t="s">
        <v>193</v>
      </c>
      <c r="E52" s="56" t="s">
        <v>107</v>
      </c>
      <c r="F52" s="57"/>
      <c r="G52" s="80">
        <v>450</v>
      </c>
      <c r="H52" s="54"/>
      <c r="I52" s="38"/>
      <c r="J52" s="28"/>
      <c r="K52" s="28"/>
    </row>
    <row r="53" spans="3:11" ht="15.75" thickBot="1">
      <c r="C53" s="39">
        <f t="shared" si="0"/>
        <v>50</v>
      </c>
      <c r="D53" s="55" t="s">
        <v>194</v>
      </c>
      <c r="E53" s="56" t="s">
        <v>185</v>
      </c>
      <c r="F53" s="57"/>
      <c r="G53" s="80">
        <v>360</v>
      </c>
      <c r="H53" s="54"/>
      <c r="I53" s="38"/>
      <c r="J53" s="28"/>
      <c r="K53" s="28"/>
    </row>
    <row r="54" spans="3:11" ht="15.75" thickBot="1">
      <c r="C54" s="39">
        <f t="shared" si="0"/>
        <v>51</v>
      </c>
      <c r="D54" s="55" t="s">
        <v>195</v>
      </c>
      <c r="E54" s="56" t="s">
        <v>173</v>
      </c>
      <c r="F54" s="57"/>
      <c r="G54" s="80">
        <v>450</v>
      </c>
      <c r="H54" s="54"/>
      <c r="I54" s="38"/>
      <c r="J54" s="28"/>
      <c r="K54" s="28"/>
    </row>
    <row r="55" spans="3:11" ht="15.75" thickBot="1">
      <c r="C55" s="40">
        <f t="shared" si="0"/>
        <v>52</v>
      </c>
      <c r="D55" s="58" t="s">
        <v>196</v>
      </c>
      <c r="E55" s="59" t="s">
        <v>173</v>
      </c>
      <c r="F55" s="60"/>
      <c r="G55" s="80">
        <v>360</v>
      </c>
      <c r="H55" s="61"/>
      <c r="I55" s="41"/>
      <c r="J55" s="28"/>
      <c r="K55" s="28"/>
    </row>
    <row r="56" spans="3:11" ht="15.75" thickBot="1">
      <c r="C56" s="40">
        <f t="shared" si="0"/>
        <v>53</v>
      </c>
      <c r="D56" s="58" t="s">
        <v>197</v>
      </c>
      <c r="E56" s="59" t="s">
        <v>137</v>
      </c>
      <c r="F56" s="60"/>
      <c r="G56" s="80">
        <v>301</v>
      </c>
      <c r="H56" s="61"/>
      <c r="I56" s="41"/>
      <c r="J56" s="28"/>
      <c r="K56" s="28"/>
    </row>
    <row r="57" spans="3:11" ht="15.75" thickBot="1">
      <c r="C57" s="39">
        <f t="shared" si="0"/>
        <v>54</v>
      </c>
      <c r="D57" s="55" t="s">
        <v>198</v>
      </c>
      <c r="E57" s="56" t="s">
        <v>137</v>
      </c>
      <c r="F57" s="57"/>
      <c r="G57" s="80">
        <v>360</v>
      </c>
      <c r="H57" s="54"/>
      <c r="I57" s="38"/>
      <c r="J57" s="28"/>
      <c r="K57" s="28"/>
    </row>
    <row r="58" spans="3:11" ht="15.75" thickBot="1">
      <c r="C58" s="39">
        <f t="shared" si="0"/>
        <v>55</v>
      </c>
      <c r="D58" s="55" t="s">
        <v>199</v>
      </c>
      <c r="E58" s="56" t="s">
        <v>137</v>
      </c>
      <c r="F58" s="57"/>
      <c r="G58" s="80">
        <v>421</v>
      </c>
      <c r="H58" s="54"/>
      <c r="I58" s="38"/>
      <c r="J58" s="28"/>
      <c r="K58" s="28"/>
    </row>
    <row r="59" spans="3:11" ht="15.75" thickBot="1">
      <c r="C59" s="39">
        <f t="shared" si="0"/>
        <v>56</v>
      </c>
      <c r="D59" s="55" t="s">
        <v>200</v>
      </c>
      <c r="E59" s="56" t="s">
        <v>89</v>
      </c>
      <c r="F59" s="57"/>
      <c r="G59" s="80">
        <v>270</v>
      </c>
      <c r="H59" s="54"/>
      <c r="I59" s="38"/>
      <c r="J59" s="28"/>
      <c r="K59" s="28"/>
    </row>
    <row r="60" spans="3:11" ht="15.75" thickBot="1">
      <c r="C60" s="39">
        <f t="shared" si="0"/>
        <v>57</v>
      </c>
      <c r="D60" s="55" t="s">
        <v>201</v>
      </c>
      <c r="E60" s="56" t="s">
        <v>173</v>
      </c>
      <c r="F60" s="57"/>
      <c r="G60" s="80">
        <v>41</v>
      </c>
      <c r="H60" s="54"/>
      <c r="I60" s="38"/>
      <c r="J60" s="28"/>
      <c r="K60" s="28"/>
    </row>
    <row r="61" spans="3:11" ht="15.75" thickBot="1">
      <c r="C61" s="39">
        <f t="shared" si="0"/>
        <v>58</v>
      </c>
      <c r="D61" s="55" t="s">
        <v>202</v>
      </c>
      <c r="E61" s="56" t="s">
        <v>137</v>
      </c>
      <c r="F61" s="57"/>
      <c r="G61" s="80">
        <v>331</v>
      </c>
      <c r="H61" s="54"/>
      <c r="I61" s="38"/>
      <c r="J61" s="28"/>
      <c r="K61" s="28"/>
    </row>
    <row r="62" spans="3:11" ht="15.75" thickBot="1">
      <c r="C62" s="39">
        <f t="shared" si="0"/>
        <v>59</v>
      </c>
      <c r="D62" s="55" t="s">
        <v>203</v>
      </c>
      <c r="E62" s="56" t="s">
        <v>137</v>
      </c>
      <c r="F62" s="57"/>
      <c r="G62" s="80">
        <v>466</v>
      </c>
      <c r="H62" s="54"/>
      <c r="I62" s="38"/>
      <c r="J62" s="28"/>
      <c r="K62" s="28"/>
    </row>
    <row r="63" spans="3:11" ht="15.75" thickBot="1">
      <c r="C63" s="39">
        <f t="shared" si="0"/>
        <v>60</v>
      </c>
      <c r="D63" s="55" t="s">
        <v>204</v>
      </c>
      <c r="E63" s="56" t="s">
        <v>107</v>
      </c>
      <c r="F63" s="57"/>
      <c r="G63" s="80">
        <v>990</v>
      </c>
      <c r="H63" s="54"/>
      <c r="I63" s="38"/>
      <c r="J63" s="28"/>
      <c r="K63" s="28"/>
    </row>
    <row r="64" spans="3:11" ht="15.75" thickBot="1">
      <c r="C64" s="40">
        <f t="shared" si="0"/>
        <v>61</v>
      </c>
      <c r="D64" s="58" t="s">
        <v>205</v>
      </c>
      <c r="E64" s="59" t="s">
        <v>185</v>
      </c>
      <c r="F64" s="60"/>
      <c r="G64" s="80">
        <v>180</v>
      </c>
      <c r="H64" s="61"/>
      <c r="I64" s="41"/>
      <c r="J64" s="28"/>
      <c r="K64" s="28"/>
    </row>
    <row r="65" spans="3:11" ht="15.75" thickBot="1">
      <c r="C65" s="39">
        <f t="shared" si="0"/>
        <v>62</v>
      </c>
      <c r="D65" s="55" t="s">
        <v>206</v>
      </c>
      <c r="E65" s="56" t="s">
        <v>185</v>
      </c>
      <c r="F65" s="57"/>
      <c r="G65" s="80">
        <v>180</v>
      </c>
      <c r="H65" s="54"/>
      <c r="I65" s="38"/>
      <c r="J65" s="28"/>
      <c r="K65" s="28"/>
    </row>
    <row r="66" spans="3:11" ht="15.75" thickBot="1">
      <c r="C66" s="39">
        <f t="shared" si="0"/>
        <v>63</v>
      </c>
      <c r="D66" s="55" t="s">
        <v>207</v>
      </c>
      <c r="E66" s="56" t="s">
        <v>185</v>
      </c>
      <c r="F66" s="57"/>
      <c r="G66" s="80">
        <v>135</v>
      </c>
      <c r="H66" s="54"/>
      <c r="I66" s="38"/>
      <c r="J66" s="28"/>
      <c r="K66" s="28"/>
    </row>
    <row r="67" spans="3:11" ht="15.75" thickBot="1">
      <c r="C67" s="39">
        <f t="shared" si="0"/>
        <v>64</v>
      </c>
      <c r="D67" s="55" t="s">
        <v>208</v>
      </c>
      <c r="E67" s="56" t="s">
        <v>209</v>
      </c>
      <c r="F67" s="57"/>
      <c r="G67" s="80">
        <v>1440</v>
      </c>
      <c r="H67" s="54"/>
      <c r="I67" s="38"/>
      <c r="J67" s="28"/>
      <c r="K67" s="28"/>
    </row>
    <row r="68" spans="3:11" ht="15.75" thickBot="1">
      <c r="C68" s="39">
        <f t="shared" si="0"/>
        <v>65</v>
      </c>
      <c r="D68" s="55" t="s">
        <v>210</v>
      </c>
      <c r="E68" s="56" t="s">
        <v>137</v>
      </c>
      <c r="F68" s="57"/>
      <c r="G68" s="80">
        <v>630</v>
      </c>
      <c r="H68" s="54"/>
      <c r="I68" s="38"/>
      <c r="J68" s="28"/>
      <c r="K68" s="28"/>
    </row>
    <row r="69" spans="3:11" ht="15.75" thickBot="1">
      <c r="C69" s="39">
        <f t="shared" si="0"/>
        <v>66</v>
      </c>
      <c r="D69" s="55" t="s">
        <v>211</v>
      </c>
      <c r="E69" s="56" t="s">
        <v>137</v>
      </c>
      <c r="F69" s="57"/>
      <c r="G69" s="80">
        <v>405</v>
      </c>
      <c r="H69" s="54"/>
      <c r="I69" s="38"/>
      <c r="J69" s="28"/>
      <c r="K69" s="28"/>
    </row>
    <row r="70" spans="3:11" ht="15.75" thickBot="1">
      <c r="C70" s="39">
        <f t="shared" ref="C70:C133" si="1">C69+1</f>
        <v>67</v>
      </c>
      <c r="D70" s="55" t="s">
        <v>212</v>
      </c>
      <c r="E70" s="56" t="s">
        <v>137</v>
      </c>
      <c r="F70" s="57"/>
      <c r="G70" s="80">
        <v>106</v>
      </c>
      <c r="H70" s="54"/>
      <c r="I70" s="38"/>
      <c r="J70" s="28"/>
      <c r="K70" s="28"/>
    </row>
    <row r="71" spans="3:11" ht="15.75" thickBot="1">
      <c r="C71" s="39">
        <f t="shared" si="1"/>
        <v>68</v>
      </c>
      <c r="D71" s="55" t="s">
        <v>213</v>
      </c>
      <c r="E71" s="56" t="s">
        <v>107</v>
      </c>
      <c r="F71" s="57"/>
      <c r="G71" s="80">
        <v>225</v>
      </c>
      <c r="H71" s="54"/>
      <c r="I71" s="38"/>
      <c r="J71" s="28"/>
      <c r="K71" s="28"/>
    </row>
    <row r="72" spans="3:11" ht="15.75" thickBot="1">
      <c r="C72" s="39">
        <f t="shared" si="1"/>
        <v>69</v>
      </c>
      <c r="D72" s="55" t="s">
        <v>214</v>
      </c>
      <c r="E72" s="56" t="s">
        <v>209</v>
      </c>
      <c r="F72" s="57"/>
      <c r="G72" s="80">
        <v>1080</v>
      </c>
      <c r="H72" s="54"/>
      <c r="I72" s="38"/>
      <c r="J72" s="28"/>
      <c r="K72" s="28"/>
    </row>
    <row r="73" spans="3:11" ht="15.75" thickBot="1">
      <c r="C73" s="39">
        <f t="shared" si="1"/>
        <v>70</v>
      </c>
      <c r="D73" s="55" t="s">
        <v>215</v>
      </c>
      <c r="E73" s="56" t="s">
        <v>137</v>
      </c>
      <c r="F73" s="57"/>
      <c r="G73" s="80">
        <v>661</v>
      </c>
      <c r="H73" s="54"/>
      <c r="I73" s="38"/>
      <c r="J73" s="28"/>
      <c r="K73" s="28"/>
    </row>
    <row r="74" spans="3:11" ht="15.75" thickBot="1">
      <c r="C74" s="40">
        <f t="shared" si="1"/>
        <v>71</v>
      </c>
      <c r="D74" s="58" t="s">
        <v>216</v>
      </c>
      <c r="E74" s="59" t="s">
        <v>107</v>
      </c>
      <c r="F74" s="60"/>
      <c r="G74" s="80">
        <v>990</v>
      </c>
      <c r="H74" s="61"/>
      <c r="I74" s="41"/>
      <c r="J74" s="28"/>
      <c r="K74" s="28"/>
    </row>
    <row r="75" spans="3:11" ht="15.75" thickBot="1">
      <c r="C75" s="39">
        <f t="shared" si="1"/>
        <v>72</v>
      </c>
      <c r="D75" s="55" t="s">
        <v>217</v>
      </c>
      <c r="E75" s="56" t="s">
        <v>173</v>
      </c>
      <c r="F75" s="57"/>
      <c r="G75" s="80">
        <v>810</v>
      </c>
      <c r="H75" s="54"/>
      <c r="I75" s="38"/>
      <c r="J75" s="28"/>
      <c r="K75" s="28"/>
    </row>
    <row r="76" spans="3:11" ht="15.75" thickBot="1">
      <c r="C76" s="39">
        <f t="shared" si="1"/>
        <v>73</v>
      </c>
      <c r="D76" s="55" t="s">
        <v>218</v>
      </c>
      <c r="E76" s="56" t="s">
        <v>219</v>
      </c>
      <c r="F76" s="57"/>
      <c r="G76" s="80">
        <v>810</v>
      </c>
      <c r="H76" s="54"/>
      <c r="I76" s="38"/>
      <c r="J76" s="28"/>
      <c r="K76" s="28"/>
    </row>
    <row r="77" spans="3:11" ht="15.75" thickBot="1">
      <c r="C77" s="39">
        <f t="shared" si="1"/>
        <v>74</v>
      </c>
      <c r="D77" s="55" t="s">
        <v>220</v>
      </c>
      <c r="E77" s="56" t="s">
        <v>137</v>
      </c>
      <c r="F77" s="57"/>
      <c r="G77" s="80">
        <v>76</v>
      </c>
      <c r="H77" s="54"/>
      <c r="I77" s="38"/>
      <c r="J77" s="28"/>
      <c r="K77" s="28"/>
    </row>
    <row r="78" spans="3:11" ht="15.75" thickBot="1">
      <c r="C78" s="39">
        <f t="shared" si="1"/>
        <v>75</v>
      </c>
      <c r="D78" s="55" t="s">
        <v>221</v>
      </c>
      <c r="E78" s="56" t="s">
        <v>173</v>
      </c>
      <c r="F78" s="57"/>
      <c r="G78" s="80">
        <v>540</v>
      </c>
      <c r="H78" s="54"/>
      <c r="I78" s="38"/>
      <c r="J78" s="28"/>
      <c r="K78" s="28"/>
    </row>
    <row r="79" spans="3:11" ht="15.75" thickBot="1">
      <c r="C79" s="39">
        <f t="shared" si="1"/>
        <v>76</v>
      </c>
      <c r="D79" s="55" t="s">
        <v>222</v>
      </c>
      <c r="E79" s="56" t="s">
        <v>223</v>
      </c>
      <c r="F79" s="57"/>
      <c r="G79" s="80">
        <v>495</v>
      </c>
      <c r="H79" s="54"/>
      <c r="I79" s="38"/>
      <c r="J79" s="28"/>
      <c r="K79" s="28"/>
    </row>
    <row r="80" spans="3:11" ht="15.75" thickBot="1">
      <c r="C80" s="39">
        <f t="shared" si="1"/>
        <v>77</v>
      </c>
      <c r="D80" s="55" t="s">
        <v>224</v>
      </c>
      <c r="E80" s="56" t="s">
        <v>223</v>
      </c>
      <c r="F80" s="57"/>
      <c r="G80" s="80">
        <v>720</v>
      </c>
      <c r="H80" s="54"/>
      <c r="I80" s="38"/>
      <c r="J80" s="28"/>
      <c r="K80" s="28"/>
    </row>
    <row r="81" spans="3:11" ht="15.75" thickBot="1">
      <c r="C81" s="42">
        <f t="shared" si="1"/>
        <v>78</v>
      </c>
      <c r="D81" s="62" t="s">
        <v>225</v>
      </c>
      <c r="E81" s="63" t="s">
        <v>226</v>
      </c>
      <c r="F81" s="64"/>
      <c r="G81" s="80">
        <v>43</v>
      </c>
      <c r="H81" s="65"/>
      <c r="I81" s="43"/>
      <c r="J81" s="28"/>
      <c r="K81" s="28"/>
    </row>
    <row r="82" spans="3:11" ht="15.75" thickBot="1">
      <c r="C82" s="39">
        <f t="shared" si="1"/>
        <v>79</v>
      </c>
      <c r="D82" s="55" t="s">
        <v>227</v>
      </c>
      <c r="E82" s="56" t="s">
        <v>209</v>
      </c>
      <c r="F82" s="57"/>
      <c r="G82" s="80">
        <v>90</v>
      </c>
      <c r="H82" s="54"/>
      <c r="I82" s="38"/>
      <c r="J82" s="28"/>
      <c r="K82" s="28"/>
    </row>
    <row r="83" spans="3:11" ht="15.75" thickBot="1">
      <c r="C83" s="40">
        <f t="shared" si="1"/>
        <v>80</v>
      </c>
      <c r="D83" s="58" t="s">
        <v>228</v>
      </c>
      <c r="E83" s="59" t="s">
        <v>229</v>
      </c>
      <c r="F83" s="60"/>
      <c r="G83" s="80">
        <v>36</v>
      </c>
      <c r="H83" s="61"/>
      <c r="I83" s="41"/>
      <c r="J83" s="28"/>
      <c r="K83" s="28"/>
    </row>
    <row r="84" spans="3:11" ht="15.75" thickBot="1">
      <c r="C84" s="40">
        <f t="shared" si="1"/>
        <v>81</v>
      </c>
      <c r="D84" s="58" t="s">
        <v>230</v>
      </c>
      <c r="E84" s="59" t="s">
        <v>231</v>
      </c>
      <c r="F84" s="60"/>
      <c r="G84" s="80">
        <v>72</v>
      </c>
      <c r="H84" s="61"/>
      <c r="I84" s="41"/>
      <c r="J84" s="28"/>
      <c r="K84" s="28"/>
    </row>
    <row r="85" spans="3:11" ht="15.75" thickBot="1">
      <c r="C85" s="39">
        <f t="shared" si="1"/>
        <v>82</v>
      </c>
      <c r="D85" s="55" t="s">
        <v>232</v>
      </c>
      <c r="E85" s="56" t="s">
        <v>233</v>
      </c>
      <c r="F85" s="57"/>
      <c r="G85" s="80">
        <v>180</v>
      </c>
      <c r="H85" s="54"/>
      <c r="I85" s="38"/>
      <c r="J85" s="28"/>
      <c r="K85" s="28"/>
    </row>
    <row r="86" spans="3:11" ht="15.75" thickBot="1">
      <c r="C86" s="42">
        <f t="shared" si="1"/>
        <v>83</v>
      </c>
      <c r="D86" s="62" t="s">
        <v>234</v>
      </c>
      <c r="E86" s="63" t="s">
        <v>235</v>
      </c>
      <c r="F86" s="64"/>
      <c r="G86" s="80">
        <v>180</v>
      </c>
      <c r="H86" s="65"/>
      <c r="I86" s="43"/>
      <c r="J86" s="28"/>
      <c r="K86" s="28"/>
    </row>
    <row r="87" spans="3:11" ht="15.75" thickBot="1">
      <c r="C87" s="42">
        <f t="shared" si="1"/>
        <v>84</v>
      </c>
      <c r="D87" s="62" t="s">
        <v>236</v>
      </c>
      <c r="E87" s="63" t="s">
        <v>237</v>
      </c>
      <c r="F87" s="64"/>
      <c r="G87" s="80">
        <v>225</v>
      </c>
      <c r="H87" s="65"/>
      <c r="I87" s="43"/>
      <c r="J87" s="28"/>
      <c r="K87" s="28"/>
    </row>
    <row r="88" spans="3:11" ht="15.75" thickBot="1">
      <c r="C88" s="39">
        <f t="shared" si="1"/>
        <v>85</v>
      </c>
      <c r="D88" s="55" t="s">
        <v>238</v>
      </c>
      <c r="E88" s="56" t="s">
        <v>231</v>
      </c>
      <c r="F88" s="57"/>
      <c r="G88" s="80">
        <v>180</v>
      </c>
      <c r="H88" s="54"/>
      <c r="I88" s="38"/>
      <c r="J88" s="28"/>
      <c r="K88" s="28"/>
    </row>
    <row r="89" spans="3:11" ht="15.75" thickBot="1">
      <c r="C89" s="39">
        <f t="shared" si="1"/>
        <v>86</v>
      </c>
      <c r="D89" s="55" t="s">
        <v>239</v>
      </c>
      <c r="E89" s="56" t="s">
        <v>233</v>
      </c>
      <c r="F89" s="57"/>
      <c r="G89" s="80">
        <v>180</v>
      </c>
      <c r="H89" s="54"/>
      <c r="I89" s="38"/>
      <c r="J89" s="28"/>
      <c r="K89" s="28"/>
    </row>
    <row r="90" spans="3:11" ht="15.75" thickBot="1">
      <c r="C90" s="39">
        <f t="shared" si="1"/>
        <v>87</v>
      </c>
      <c r="D90" s="55" t="s">
        <v>240</v>
      </c>
      <c r="E90" s="56" t="s">
        <v>241</v>
      </c>
      <c r="F90" s="57"/>
      <c r="G90" s="80">
        <v>90</v>
      </c>
      <c r="H90" s="54"/>
      <c r="I90" s="38"/>
      <c r="J90" s="28"/>
      <c r="K90" s="28"/>
    </row>
    <row r="91" spans="3:11" ht="15.75" thickBot="1">
      <c r="C91" s="40">
        <f t="shared" si="1"/>
        <v>88</v>
      </c>
      <c r="D91" s="58" t="s">
        <v>242</v>
      </c>
      <c r="E91" s="59" t="s">
        <v>243</v>
      </c>
      <c r="F91" s="60"/>
      <c r="G91" s="80">
        <v>72</v>
      </c>
      <c r="H91" s="61"/>
      <c r="I91" s="41"/>
      <c r="J91" s="28"/>
      <c r="K91" s="28"/>
    </row>
    <row r="92" spans="3:11" ht="15.75" thickBot="1">
      <c r="C92" s="40">
        <f t="shared" si="1"/>
        <v>89</v>
      </c>
      <c r="D92" s="58" t="s">
        <v>244</v>
      </c>
      <c r="E92" s="59" t="s">
        <v>245</v>
      </c>
      <c r="F92" s="60"/>
      <c r="G92" s="80">
        <v>72</v>
      </c>
      <c r="H92" s="61"/>
      <c r="I92" s="41"/>
      <c r="J92" s="28"/>
      <c r="K92" s="28"/>
    </row>
    <row r="93" spans="3:11" ht="15.75" thickBot="1">
      <c r="C93" s="40">
        <f t="shared" si="1"/>
        <v>90</v>
      </c>
      <c r="D93" s="58" t="s">
        <v>246</v>
      </c>
      <c r="E93" s="59" t="s">
        <v>231</v>
      </c>
      <c r="F93" s="60"/>
      <c r="G93" s="80">
        <v>72</v>
      </c>
      <c r="H93" s="61"/>
      <c r="I93" s="41"/>
      <c r="J93" s="28"/>
      <c r="K93" s="28"/>
    </row>
    <row r="94" spans="3:11" ht="15.75" thickBot="1">
      <c r="C94" s="40">
        <f t="shared" si="1"/>
        <v>91</v>
      </c>
      <c r="D94" s="58" t="s">
        <v>247</v>
      </c>
      <c r="E94" s="59" t="s">
        <v>248</v>
      </c>
      <c r="F94" s="60"/>
      <c r="G94" s="80">
        <v>90</v>
      </c>
      <c r="H94" s="61"/>
      <c r="I94" s="41"/>
      <c r="J94" s="28"/>
      <c r="K94" s="28"/>
    </row>
    <row r="95" spans="3:11" ht="15.75" thickBot="1">
      <c r="C95" s="39">
        <f t="shared" si="1"/>
        <v>92</v>
      </c>
      <c r="D95" s="55" t="s">
        <v>249</v>
      </c>
      <c r="E95" s="56" t="s">
        <v>250</v>
      </c>
      <c r="F95" s="57"/>
      <c r="G95" s="80">
        <v>36</v>
      </c>
      <c r="H95" s="54"/>
      <c r="I95" s="38"/>
      <c r="J95" s="28"/>
      <c r="K95" s="28"/>
    </row>
    <row r="96" spans="3:11" ht="15.75" thickBot="1">
      <c r="C96" s="39">
        <f t="shared" si="1"/>
        <v>93</v>
      </c>
      <c r="D96" s="55" t="s">
        <v>251</v>
      </c>
      <c r="E96" s="56" t="s">
        <v>252</v>
      </c>
      <c r="F96" s="57"/>
      <c r="G96" s="80">
        <v>270</v>
      </c>
      <c r="H96" s="54"/>
      <c r="I96" s="38"/>
      <c r="J96" s="28"/>
      <c r="K96" s="28"/>
    </row>
    <row r="97" spans="3:11" ht="15.75" thickBot="1">
      <c r="C97" s="39">
        <f t="shared" si="1"/>
        <v>94</v>
      </c>
      <c r="D97" s="55" t="s">
        <v>253</v>
      </c>
      <c r="E97" s="56" t="s">
        <v>254</v>
      </c>
      <c r="F97" s="57"/>
      <c r="G97" s="80">
        <v>54</v>
      </c>
      <c r="H97" s="54"/>
      <c r="I97" s="38"/>
      <c r="J97" s="28"/>
      <c r="K97" s="28"/>
    </row>
    <row r="98" spans="3:11" ht="15.75" thickBot="1">
      <c r="C98" s="39">
        <f t="shared" si="1"/>
        <v>95</v>
      </c>
      <c r="D98" s="55" t="s">
        <v>255</v>
      </c>
      <c r="E98" s="56" t="s">
        <v>256</v>
      </c>
      <c r="F98" s="57"/>
      <c r="G98" s="80">
        <v>72</v>
      </c>
      <c r="H98" s="54"/>
      <c r="I98" s="38"/>
      <c r="J98" s="28"/>
      <c r="K98" s="28"/>
    </row>
    <row r="99" spans="3:11" ht="15.75" thickBot="1">
      <c r="C99" s="42">
        <f t="shared" si="1"/>
        <v>96</v>
      </c>
      <c r="D99" s="62" t="s">
        <v>257</v>
      </c>
      <c r="E99" s="63" t="s">
        <v>256</v>
      </c>
      <c r="F99" s="64"/>
      <c r="G99" s="80">
        <v>72</v>
      </c>
      <c r="H99" s="65"/>
      <c r="I99" s="43"/>
      <c r="J99" s="28"/>
      <c r="K99" s="28"/>
    </row>
    <row r="100" spans="3:11" ht="15.75" thickBot="1">
      <c r="C100" s="42">
        <f t="shared" si="1"/>
        <v>97</v>
      </c>
      <c r="D100" s="62" t="s">
        <v>258</v>
      </c>
      <c r="E100" s="63" t="s">
        <v>259</v>
      </c>
      <c r="F100" s="64"/>
      <c r="G100" s="80">
        <v>180</v>
      </c>
      <c r="H100" s="65"/>
      <c r="I100" s="43"/>
      <c r="J100" s="28"/>
      <c r="K100" s="28"/>
    </row>
    <row r="101" spans="3:11" ht="15.75" thickBot="1">
      <c r="C101" s="42">
        <f t="shared" si="1"/>
        <v>98</v>
      </c>
      <c r="D101" s="62" t="s">
        <v>260</v>
      </c>
      <c r="E101" s="63" t="s">
        <v>259</v>
      </c>
      <c r="F101" s="64"/>
      <c r="G101" s="80">
        <v>180</v>
      </c>
      <c r="H101" s="65"/>
      <c r="I101" s="43"/>
      <c r="J101" s="28"/>
      <c r="K101" s="28"/>
    </row>
    <row r="102" spans="3:11" ht="15.75" thickBot="1">
      <c r="C102" s="42">
        <f t="shared" si="1"/>
        <v>99</v>
      </c>
      <c r="D102" s="62" t="s">
        <v>261</v>
      </c>
      <c r="E102" s="63" t="s">
        <v>262</v>
      </c>
      <c r="F102" s="64"/>
      <c r="G102" s="80">
        <v>180</v>
      </c>
      <c r="H102" s="65"/>
      <c r="I102" s="43"/>
      <c r="J102" s="28"/>
      <c r="K102" s="28"/>
    </row>
    <row r="103" spans="3:11" ht="15.75" thickBot="1">
      <c r="C103" s="39">
        <f t="shared" si="1"/>
        <v>100</v>
      </c>
      <c r="D103" s="55" t="s">
        <v>263</v>
      </c>
      <c r="E103" s="56" t="s">
        <v>173</v>
      </c>
      <c r="F103" s="57"/>
      <c r="G103" s="80">
        <v>360</v>
      </c>
      <c r="H103" s="54"/>
      <c r="I103" s="38"/>
      <c r="J103" s="28"/>
      <c r="K103" s="28"/>
    </row>
    <row r="104" spans="3:11" ht="15.75" thickBot="1">
      <c r="C104" s="39">
        <f t="shared" si="1"/>
        <v>101</v>
      </c>
      <c r="D104" s="55" t="s">
        <v>264</v>
      </c>
      <c r="E104" s="56" t="s">
        <v>209</v>
      </c>
      <c r="F104" s="57"/>
      <c r="G104" s="80">
        <v>180</v>
      </c>
      <c r="H104" s="54"/>
      <c r="I104" s="38"/>
      <c r="J104" s="28"/>
      <c r="K104" s="28"/>
    </row>
    <row r="105" spans="3:11" ht="15.75" thickBot="1">
      <c r="C105" s="39">
        <f t="shared" si="1"/>
        <v>102</v>
      </c>
      <c r="D105" s="55" t="s">
        <v>265</v>
      </c>
      <c r="E105" s="56" t="s">
        <v>110</v>
      </c>
      <c r="F105" s="57"/>
      <c r="G105" s="80">
        <v>540</v>
      </c>
      <c r="H105" s="54"/>
      <c r="I105" s="38"/>
      <c r="J105" s="28"/>
      <c r="K105" s="28"/>
    </row>
    <row r="106" spans="3:11" ht="15.75" thickBot="1">
      <c r="C106" s="42">
        <f t="shared" si="1"/>
        <v>103</v>
      </c>
      <c r="D106" s="62" t="s">
        <v>266</v>
      </c>
      <c r="E106" s="63" t="s">
        <v>110</v>
      </c>
      <c r="F106" s="64"/>
      <c r="G106" s="80">
        <v>540</v>
      </c>
      <c r="H106" s="65"/>
      <c r="I106" s="43"/>
      <c r="J106" s="28"/>
      <c r="K106" s="28"/>
    </row>
    <row r="107" spans="3:11" ht="15.75" thickBot="1">
      <c r="C107" s="39">
        <f t="shared" si="1"/>
        <v>104</v>
      </c>
      <c r="D107" s="55" t="s">
        <v>267</v>
      </c>
      <c r="E107" s="56" t="s">
        <v>110</v>
      </c>
      <c r="F107" s="57"/>
      <c r="G107" s="80">
        <v>540</v>
      </c>
      <c r="H107" s="54"/>
      <c r="I107" s="38"/>
      <c r="J107" s="28"/>
      <c r="K107" s="28"/>
    </row>
    <row r="108" spans="3:11" ht="15.75" thickBot="1">
      <c r="C108" s="39">
        <f t="shared" si="1"/>
        <v>105</v>
      </c>
      <c r="D108" s="55" t="s">
        <v>268</v>
      </c>
      <c r="E108" s="56" t="s">
        <v>110</v>
      </c>
      <c r="F108" s="57"/>
      <c r="G108" s="80">
        <v>540</v>
      </c>
      <c r="H108" s="54"/>
      <c r="I108" s="38"/>
      <c r="J108" s="28"/>
      <c r="K108" s="28"/>
    </row>
    <row r="109" spans="3:11" ht="15.75" thickBot="1">
      <c r="C109" s="39">
        <f t="shared" si="1"/>
        <v>106</v>
      </c>
      <c r="D109" s="55" t="s">
        <v>269</v>
      </c>
      <c r="E109" s="56" t="s">
        <v>209</v>
      </c>
      <c r="F109" s="57"/>
      <c r="G109" s="80">
        <v>585</v>
      </c>
      <c r="H109" s="54"/>
      <c r="I109" s="38"/>
      <c r="J109" s="28"/>
      <c r="K109" s="28"/>
    </row>
    <row r="110" spans="3:11" ht="15.75" thickBot="1">
      <c r="C110" s="39">
        <f t="shared" si="1"/>
        <v>107</v>
      </c>
      <c r="D110" s="55" t="s">
        <v>270</v>
      </c>
      <c r="E110" s="56" t="s">
        <v>209</v>
      </c>
      <c r="F110" s="57"/>
      <c r="G110" s="80">
        <v>315</v>
      </c>
      <c r="H110" s="54"/>
      <c r="I110" s="38"/>
      <c r="J110" s="28"/>
      <c r="K110" s="28"/>
    </row>
    <row r="111" spans="3:11" ht="15.75" thickBot="1">
      <c r="C111" s="39">
        <f t="shared" si="1"/>
        <v>108</v>
      </c>
      <c r="D111" s="55" t="s">
        <v>271</v>
      </c>
      <c r="E111" s="56" t="s">
        <v>209</v>
      </c>
      <c r="F111" s="57"/>
      <c r="G111" s="80">
        <v>90</v>
      </c>
      <c r="H111" s="54"/>
      <c r="I111" s="38"/>
      <c r="J111" s="28"/>
      <c r="K111" s="28"/>
    </row>
    <row r="112" spans="3:11" ht="15.75" thickBot="1">
      <c r="C112" s="39">
        <f t="shared" si="1"/>
        <v>109</v>
      </c>
      <c r="D112" s="55" t="s">
        <v>272</v>
      </c>
      <c r="E112" s="56" t="s">
        <v>107</v>
      </c>
      <c r="F112" s="57"/>
      <c r="G112" s="80">
        <v>540</v>
      </c>
      <c r="H112" s="54"/>
      <c r="I112" s="38"/>
      <c r="J112" s="28"/>
      <c r="K112" s="28"/>
    </row>
    <row r="113" spans="3:11" ht="15.75" thickBot="1">
      <c r="C113" s="39">
        <f t="shared" si="1"/>
        <v>110</v>
      </c>
      <c r="D113" s="55" t="s">
        <v>273</v>
      </c>
      <c r="E113" s="56" t="s">
        <v>209</v>
      </c>
      <c r="F113" s="57"/>
      <c r="G113" s="80">
        <v>135</v>
      </c>
      <c r="H113" s="54"/>
      <c r="I113" s="38"/>
      <c r="J113" s="28"/>
      <c r="K113" s="28"/>
    </row>
    <row r="114" spans="3:11" ht="15.75" thickBot="1">
      <c r="C114" s="39">
        <f t="shared" si="1"/>
        <v>111</v>
      </c>
      <c r="D114" s="55" t="s">
        <v>274</v>
      </c>
      <c r="E114" s="56" t="s">
        <v>275</v>
      </c>
      <c r="F114" s="57"/>
      <c r="G114" s="80">
        <v>54</v>
      </c>
      <c r="H114" s="54"/>
      <c r="I114" s="38"/>
      <c r="J114" s="28"/>
      <c r="K114" s="28"/>
    </row>
    <row r="115" spans="3:11" ht="15.75" thickBot="1">
      <c r="C115" s="39">
        <f t="shared" si="1"/>
        <v>112</v>
      </c>
      <c r="D115" s="55" t="s">
        <v>276</v>
      </c>
      <c r="E115" s="56" t="s">
        <v>209</v>
      </c>
      <c r="F115" s="57"/>
      <c r="G115" s="80">
        <v>585</v>
      </c>
      <c r="H115" s="54"/>
      <c r="I115" s="38"/>
      <c r="J115" s="28"/>
      <c r="K115" s="28"/>
    </row>
    <row r="116" spans="3:11" ht="15.75" thickBot="1">
      <c r="C116" s="39">
        <f t="shared" si="1"/>
        <v>113</v>
      </c>
      <c r="D116" s="55" t="s">
        <v>277</v>
      </c>
      <c r="E116" s="56" t="s">
        <v>137</v>
      </c>
      <c r="F116" s="57"/>
      <c r="G116" s="80">
        <v>76</v>
      </c>
      <c r="H116" s="54"/>
      <c r="I116" s="38"/>
      <c r="J116" s="28"/>
      <c r="K116" s="28"/>
    </row>
    <row r="117" spans="3:11" ht="15.75" thickBot="1">
      <c r="C117" s="39">
        <f t="shared" si="1"/>
        <v>114</v>
      </c>
      <c r="D117" s="55" t="s">
        <v>278</v>
      </c>
      <c r="E117" s="56" t="s">
        <v>209</v>
      </c>
      <c r="F117" s="57"/>
      <c r="G117" s="80">
        <v>270</v>
      </c>
      <c r="H117" s="54"/>
      <c r="I117" s="38"/>
      <c r="J117" s="28"/>
      <c r="K117" s="28"/>
    </row>
    <row r="118" spans="3:11" ht="15.75" thickBot="1">
      <c r="C118" s="42">
        <f t="shared" si="1"/>
        <v>115</v>
      </c>
      <c r="D118" s="62" t="s">
        <v>279</v>
      </c>
      <c r="E118" s="63" t="s">
        <v>173</v>
      </c>
      <c r="F118" s="64"/>
      <c r="G118" s="80">
        <v>270</v>
      </c>
      <c r="H118" s="65"/>
      <c r="I118" s="43"/>
      <c r="J118" s="28"/>
      <c r="K118" s="28"/>
    </row>
    <row r="119" spans="3:11" ht="15.75" thickBot="1">
      <c r="C119" s="39">
        <f t="shared" si="1"/>
        <v>116</v>
      </c>
      <c r="D119" s="55" t="s">
        <v>280</v>
      </c>
      <c r="E119" s="56" t="s">
        <v>173</v>
      </c>
      <c r="F119" s="57"/>
      <c r="G119" s="80">
        <v>450</v>
      </c>
      <c r="H119" s="54"/>
      <c r="I119" s="38"/>
      <c r="J119" s="28"/>
      <c r="K119" s="28"/>
    </row>
    <row r="120" spans="3:11" ht="15.75" thickBot="1">
      <c r="C120" s="39">
        <f t="shared" si="1"/>
        <v>117</v>
      </c>
      <c r="D120" s="55" t="s">
        <v>281</v>
      </c>
      <c r="E120" s="56" t="s">
        <v>173</v>
      </c>
      <c r="F120" s="57"/>
      <c r="G120" s="80">
        <v>900</v>
      </c>
      <c r="H120" s="54"/>
      <c r="I120" s="38"/>
      <c r="J120" s="28"/>
      <c r="K120" s="28"/>
    </row>
    <row r="121" spans="3:11" ht="15.75" thickBot="1">
      <c r="C121" s="42">
        <f t="shared" si="1"/>
        <v>118</v>
      </c>
      <c r="D121" s="62" t="s">
        <v>282</v>
      </c>
      <c r="E121" s="63" t="s">
        <v>107</v>
      </c>
      <c r="F121" s="64"/>
      <c r="G121" s="80">
        <v>270</v>
      </c>
      <c r="H121" s="65"/>
      <c r="I121" s="43"/>
      <c r="J121" s="28"/>
      <c r="K121" s="28"/>
    </row>
    <row r="122" spans="3:11" ht="15.75" thickBot="1">
      <c r="C122" s="42">
        <f t="shared" si="1"/>
        <v>119</v>
      </c>
      <c r="D122" s="62" t="s">
        <v>283</v>
      </c>
      <c r="E122" s="63" t="s">
        <v>107</v>
      </c>
      <c r="F122" s="64"/>
      <c r="G122" s="80">
        <v>540</v>
      </c>
      <c r="H122" s="65"/>
      <c r="I122" s="43"/>
      <c r="J122" s="28"/>
      <c r="K122" s="28"/>
    </row>
    <row r="123" spans="3:11" ht="15.75" thickBot="1">
      <c r="C123" s="42">
        <f t="shared" si="1"/>
        <v>120</v>
      </c>
      <c r="D123" s="62" t="s">
        <v>284</v>
      </c>
      <c r="E123" s="63" t="s">
        <v>173</v>
      </c>
      <c r="F123" s="64"/>
      <c r="G123" s="80">
        <v>540</v>
      </c>
      <c r="H123" s="65"/>
      <c r="I123" s="43"/>
      <c r="J123" s="28"/>
      <c r="K123" s="28"/>
    </row>
    <row r="124" spans="3:11" ht="15.75" thickBot="1">
      <c r="C124" s="39">
        <f t="shared" si="1"/>
        <v>121</v>
      </c>
      <c r="D124" s="55" t="s">
        <v>285</v>
      </c>
      <c r="E124" s="56" t="s">
        <v>107</v>
      </c>
      <c r="F124" s="57"/>
      <c r="G124" s="80">
        <v>270</v>
      </c>
      <c r="H124" s="54"/>
      <c r="I124" s="38"/>
      <c r="J124" s="28"/>
      <c r="K124" s="28"/>
    </row>
    <row r="125" spans="3:11" ht="15.75" thickBot="1">
      <c r="C125" s="42">
        <f t="shared" si="1"/>
        <v>122</v>
      </c>
      <c r="D125" s="62" t="s">
        <v>286</v>
      </c>
      <c r="E125" s="63" t="s">
        <v>173</v>
      </c>
      <c r="F125" s="66"/>
      <c r="G125" s="80">
        <v>270</v>
      </c>
      <c r="H125" s="65"/>
      <c r="I125" s="43"/>
      <c r="J125" s="28"/>
      <c r="K125" s="28"/>
    </row>
    <row r="126" spans="3:11" ht="15.75" thickBot="1">
      <c r="C126" s="39">
        <f t="shared" si="1"/>
        <v>123</v>
      </c>
      <c r="D126" s="55" t="s">
        <v>287</v>
      </c>
      <c r="E126" s="56" t="s">
        <v>185</v>
      </c>
      <c r="F126" s="53"/>
      <c r="G126" s="80">
        <v>540</v>
      </c>
      <c r="H126" s="54"/>
      <c r="I126" s="38"/>
      <c r="J126" s="28"/>
      <c r="K126" s="28"/>
    </row>
    <row r="127" spans="3:11" ht="15.75" thickBot="1">
      <c r="C127" s="39">
        <f t="shared" si="1"/>
        <v>124</v>
      </c>
      <c r="D127" s="55" t="s">
        <v>288</v>
      </c>
      <c r="E127" s="56" t="s">
        <v>173</v>
      </c>
      <c r="F127" s="57"/>
      <c r="G127" s="80">
        <v>540</v>
      </c>
      <c r="H127" s="54"/>
      <c r="I127" s="38"/>
      <c r="J127" s="28"/>
      <c r="K127" s="28"/>
    </row>
    <row r="128" spans="3:11" ht="15.75" thickBot="1">
      <c r="C128" s="40">
        <f t="shared" si="1"/>
        <v>125</v>
      </c>
      <c r="D128" s="67" t="s">
        <v>289</v>
      </c>
      <c r="E128" s="59" t="s">
        <v>89</v>
      </c>
      <c r="F128" s="60"/>
      <c r="G128" s="80">
        <v>7</v>
      </c>
      <c r="H128" s="61"/>
      <c r="I128" s="41"/>
      <c r="J128" s="28"/>
      <c r="K128" s="28"/>
    </row>
    <row r="129" spans="3:11" ht="15.75" thickBot="1">
      <c r="C129" s="39">
        <f t="shared" si="1"/>
        <v>126</v>
      </c>
      <c r="D129" s="68" t="s">
        <v>290</v>
      </c>
      <c r="E129" s="56" t="s">
        <v>89</v>
      </c>
      <c r="F129" s="57"/>
      <c r="G129" s="80">
        <v>7</v>
      </c>
      <c r="H129" s="54"/>
      <c r="I129" s="38"/>
      <c r="J129" s="28"/>
      <c r="K129" s="28"/>
    </row>
    <row r="130" spans="3:11" ht="15.75" thickBot="1">
      <c r="C130" s="39">
        <f t="shared" si="1"/>
        <v>127</v>
      </c>
      <c r="D130" s="68" t="s">
        <v>291</v>
      </c>
      <c r="E130" s="56" t="s">
        <v>292</v>
      </c>
      <c r="F130" s="57"/>
      <c r="G130" s="80">
        <v>14</v>
      </c>
      <c r="H130" s="54"/>
      <c r="I130" s="38"/>
      <c r="J130" s="28"/>
      <c r="K130" s="28"/>
    </row>
    <row r="131" spans="3:11" ht="15.75" thickBot="1">
      <c r="C131" s="39">
        <f t="shared" si="1"/>
        <v>128</v>
      </c>
      <c r="D131" s="68" t="s">
        <v>293</v>
      </c>
      <c r="E131" s="56" t="s">
        <v>89</v>
      </c>
      <c r="F131" s="57"/>
      <c r="G131" s="80">
        <v>18</v>
      </c>
      <c r="H131" s="54"/>
      <c r="I131" s="38"/>
      <c r="J131" s="28"/>
      <c r="K131" s="28"/>
    </row>
    <row r="132" spans="3:11" ht="15.75" thickBot="1">
      <c r="C132" s="39">
        <f t="shared" si="1"/>
        <v>129</v>
      </c>
      <c r="D132" s="68" t="s">
        <v>294</v>
      </c>
      <c r="E132" s="56" t="s">
        <v>89</v>
      </c>
      <c r="F132" s="57"/>
      <c r="G132" s="80">
        <v>7</v>
      </c>
      <c r="H132" s="54"/>
      <c r="I132" s="38"/>
      <c r="J132" s="28"/>
      <c r="K132" s="28"/>
    </row>
    <row r="133" spans="3:11" ht="15.75" thickBot="1">
      <c r="C133" s="39">
        <f t="shared" si="1"/>
        <v>130</v>
      </c>
      <c r="D133" s="68" t="s">
        <v>295</v>
      </c>
      <c r="E133" s="56" t="s">
        <v>89</v>
      </c>
      <c r="F133" s="57"/>
      <c r="G133" s="80">
        <v>7</v>
      </c>
      <c r="H133" s="54"/>
      <c r="I133" s="38"/>
      <c r="J133" s="28"/>
      <c r="K133" s="28"/>
    </row>
    <row r="134" spans="3:11" ht="15.75" thickBot="1">
      <c r="C134" s="39">
        <f t="shared" ref="C134:C135" si="2">C133+1</f>
        <v>131</v>
      </c>
      <c r="D134" s="68" t="s">
        <v>296</v>
      </c>
      <c r="E134" s="56" t="s">
        <v>89</v>
      </c>
      <c r="F134" s="57"/>
      <c r="G134" s="80">
        <v>7</v>
      </c>
      <c r="H134" s="54"/>
      <c r="I134" s="38"/>
      <c r="J134" s="28"/>
      <c r="K134" s="28"/>
    </row>
    <row r="135" spans="3:11" ht="15">
      <c r="C135" s="69">
        <f t="shared" si="2"/>
        <v>132</v>
      </c>
      <c r="D135" s="70" t="s">
        <v>297</v>
      </c>
      <c r="E135" s="71" t="s">
        <v>89</v>
      </c>
      <c r="F135" s="72"/>
      <c r="G135" s="81">
        <v>7</v>
      </c>
      <c r="H135" s="73"/>
      <c r="I135" s="74"/>
      <c r="J135" s="28"/>
      <c r="K135" s="28"/>
    </row>
    <row r="136" spans="3:11" ht="15">
      <c r="C136" s="78">
        <f>C135+1</f>
        <v>133</v>
      </c>
      <c r="D136" s="75" t="s">
        <v>298</v>
      </c>
      <c r="E136" s="76" t="s">
        <v>89</v>
      </c>
      <c r="F136" s="77"/>
      <c r="G136" s="80">
        <v>4</v>
      </c>
      <c r="H136" s="61"/>
      <c r="I136" s="41"/>
      <c r="J136" s="28"/>
      <c r="K136" s="28"/>
    </row>
    <row r="137" spans="3:11" s="28" customFormat="1" ht="15">
      <c r="C137" s="78"/>
      <c r="D137" s="82" t="s">
        <v>300</v>
      </c>
      <c r="E137" s="82"/>
      <c r="F137" s="82"/>
      <c r="G137" s="82"/>
      <c r="H137" s="61"/>
      <c r="I137" s="41"/>
    </row>
    <row r="138" spans="3:11" s="28" customFormat="1" ht="15">
      <c r="C138" s="78"/>
      <c r="D138" s="82" t="s">
        <v>128</v>
      </c>
      <c r="E138" s="82"/>
      <c r="F138" s="82"/>
      <c r="G138" s="82"/>
      <c r="H138" s="61"/>
      <c r="I138" s="41"/>
    </row>
    <row r="139" spans="3:11" ht="15">
      <c r="C139" s="44"/>
      <c r="D139" s="82" t="s">
        <v>135</v>
      </c>
      <c r="E139" s="82"/>
      <c r="F139" s="82"/>
      <c r="G139" s="82"/>
      <c r="H139" s="45"/>
      <c r="I139" s="46"/>
    </row>
  </sheetData>
  <mergeCells count="4">
    <mergeCell ref="D139:G139"/>
    <mergeCell ref="C1:I2"/>
    <mergeCell ref="D138:G138"/>
    <mergeCell ref="D137:G13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6"/>
  <sheetViews>
    <sheetView zoomScale="60" zoomScaleNormal="60" workbookViewId="0">
      <selection activeCell="C9" sqref="C9"/>
    </sheetView>
  </sheetViews>
  <sheetFormatPr defaultRowHeight="14.25"/>
  <cols>
    <col min="2" max="2" width="28.5" style="7" customWidth="1"/>
    <col min="3" max="3" width="61.625" customWidth="1"/>
    <col min="4" max="4" width="26.625" customWidth="1"/>
    <col min="5" max="5" width="14.375" customWidth="1"/>
    <col min="6" max="6" width="10.125" style="21" customWidth="1"/>
    <col min="8" max="8" width="16" style="14" customWidth="1"/>
  </cols>
  <sheetData>
    <row r="1" spans="1:8" s="28" customFormat="1">
      <c r="A1" s="83" t="s">
        <v>130</v>
      </c>
      <c r="B1" s="83"/>
      <c r="C1" s="83"/>
      <c r="D1" s="83"/>
      <c r="E1" s="83"/>
      <c r="F1" s="83"/>
      <c r="G1" s="83"/>
      <c r="H1" s="83"/>
    </row>
    <row r="2" spans="1:8" s="28" customFormat="1">
      <c r="A2" s="83"/>
      <c r="B2" s="83"/>
      <c r="C2" s="83"/>
      <c r="D2" s="83"/>
      <c r="E2" s="83"/>
      <c r="F2" s="83"/>
      <c r="G2" s="83"/>
      <c r="H2" s="83"/>
    </row>
    <row r="3" spans="1:8" ht="14.25" customHeight="1">
      <c r="A3" s="83"/>
      <c r="B3" s="83"/>
      <c r="C3" s="83"/>
      <c r="D3" s="83"/>
      <c r="E3" s="83"/>
      <c r="F3" s="83"/>
      <c r="G3" s="83"/>
      <c r="H3" s="83"/>
    </row>
    <row r="4" spans="1:8" ht="14.25" customHeight="1">
      <c r="A4" s="88"/>
      <c r="B4" s="88"/>
      <c r="C4" s="88"/>
      <c r="D4" s="88"/>
      <c r="E4" s="88"/>
      <c r="F4" s="88"/>
      <c r="G4" s="88"/>
      <c r="H4" s="88"/>
    </row>
    <row r="5" spans="1:8" ht="45" customHeight="1">
      <c r="A5" s="17" t="s">
        <v>0</v>
      </c>
      <c r="B5" s="32" t="s">
        <v>10</v>
      </c>
      <c r="C5" s="18" t="s">
        <v>28</v>
      </c>
      <c r="D5" s="17" t="s">
        <v>29</v>
      </c>
      <c r="E5" s="17" t="s">
        <v>1</v>
      </c>
      <c r="F5" s="22" t="s">
        <v>2</v>
      </c>
      <c r="G5" s="12" t="s">
        <v>70</v>
      </c>
      <c r="H5" s="13" t="s">
        <v>71</v>
      </c>
    </row>
    <row r="6" spans="1:8" ht="15.75">
      <c r="A6" s="3">
        <v>1</v>
      </c>
      <c r="B6" s="29" t="s">
        <v>9</v>
      </c>
      <c r="C6" s="26" t="s">
        <v>43</v>
      </c>
      <c r="D6" s="9" t="s">
        <v>43</v>
      </c>
      <c r="E6" s="2" t="s">
        <v>11</v>
      </c>
      <c r="F6" s="19">
        <v>500</v>
      </c>
      <c r="G6" s="16"/>
      <c r="H6" s="15"/>
    </row>
    <row r="7" spans="1:8" ht="171">
      <c r="A7" s="4">
        <v>2</v>
      </c>
      <c r="B7" s="26" t="s">
        <v>40</v>
      </c>
      <c r="C7" s="27" t="s">
        <v>30</v>
      </c>
      <c r="D7" s="8" t="s">
        <v>31</v>
      </c>
      <c r="E7" s="2" t="s">
        <v>12</v>
      </c>
      <c r="F7" s="19">
        <v>200</v>
      </c>
      <c r="G7" s="16"/>
      <c r="H7" s="15"/>
    </row>
    <row r="8" spans="1:8" ht="15.75">
      <c r="A8" s="1">
        <v>3</v>
      </c>
      <c r="B8" s="26" t="s">
        <v>6</v>
      </c>
      <c r="C8" s="26" t="s">
        <v>32</v>
      </c>
      <c r="D8" s="9" t="s">
        <v>32</v>
      </c>
      <c r="E8" s="2" t="s">
        <v>4</v>
      </c>
      <c r="F8" s="19">
        <v>20</v>
      </c>
      <c r="G8" s="16"/>
      <c r="H8" s="15"/>
    </row>
    <row r="9" spans="1:8" ht="85.5">
      <c r="A9" s="4">
        <v>4</v>
      </c>
      <c r="B9" s="26" t="s">
        <v>7</v>
      </c>
      <c r="C9" s="23" t="s">
        <v>33</v>
      </c>
      <c r="D9" s="8" t="s">
        <v>31</v>
      </c>
      <c r="E9" s="2" t="s">
        <v>8</v>
      </c>
      <c r="F9" s="19">
        <v>20</v>
      </c>
      <c r="G9" s="16"/>
      <c r="H9" s="15"/>
    </row>
    <row r="10" spans="1:8" ht="156.75">
      <c r="A10" s="1">
        <v>5</v>
      </c>
      <c r="B10" s="26" t="s">
        <v>3</v>
      </c>
      <c r="C10" s="23" t="s">
        <v>34</v>
      </c>
      <c r="D10" s="8" t="s">
        <v>31</v>
      </c>
      <c r="E10" s="2" t="s">
        <v>16</v>
      </c>
      <c r="F10" s="19">
        <v>10</v>
      </c>
      <c r="G10" s="16"/>
      <c r="H10" s="15"/>
    </row>
    <row r="11" spans="1:8" ht="285">
      <c r="A11" s="4">
        <v>6</v>
      </c>
      <c r="B11" s="26" t="s">
        <v>37</v>
      </c>
      <c r="C11" s="23" t="s">
        <v>38</v>
      </c>
      <c r="D11" s="8" t="s">
        <v>39</v>
      </c>
      <c r="E11" s="2" t="s">
        <v>13</v>
      </c>
      <c r="F11" s="19">
        <v>3000</v>
      </c>
      <c r="G11" s="16"/>
      <c r="H11" s="15"/>
    </row>
    <row r="12" spans="1:8" ht="199.5">
      <c r="A12" s="1">
        <v>7</v>
      </c>
      <c r="B12" s="26" t="s">
        <v>42</v>
      </c>
      <c r="C12" s="23" t="s">
        <v>41</v>
      </c>
      <c r="D12" s="9" t="s">
        <v>32</v>
      </c>
      <c r="E12" s="2" t="s">
        <v>14</v>
      </c>
      <c r="F12" s="19">
        <v>120</v>
      </c>
      <c r="G12" s="16"/>
      <c r="H12" s="15"/>
    </row>
    <row r="13" spans="1:8" ht="28.5">
      <c r="A13" s="4">
        <v>8</v>
      </c>
      <c r="B13" s="26" t="s">
        <v>44</v>
      </c>
      <c r="C13" s="23" t="s">
        <v>45</v>
      </c>
      <c r="D13" s="9" t="s">
        <v>32</v>
      </c>
      <c r="E13" s="2" t="s">
        <v>12</v>
      </c>
      <c r="F13" s="19">
        <v>120</v>
      </c>
      <c r="G13" s="16"/>
      <c r="H13" s="15"/>
    </row>
    <row r="14" spans="1:8" ht="213.75">
      <c r="A14" s="4">
        <v>10</v>
      </c>
      <c r="B14" s="34" t="s">
        <v>46</v>
      </c>
      <c r="C14" s="23" t="s">
        <v>47</v>
      </c>
      <c r="D14" s="9" t="s">
        <v>43</v>
      </c>
      <c r="E14" s="2" t="s">
        <v>12</v>
      </c>
      <c r="F14" s="19">
        <v>120</v>
      </c>
      <c r="G14" s="16"/>
      <c r="H14" s="15"/>
    </row>
    <row r="15" spans="1:8" ht="15.75">
      <c r="A15" s="1">
        <v>11</v>
      </c>
      <c r="B15" s="35" t="s">
        <v>48</v>
      </c>
      <c r="C15" s="24" t="s">
        <v>49</v>
      </c>
      <c r="D15" s="10"/>
      <c r="E15" s="2" t="s">
        <v>15</v>
      </c>
      <c r="F15" s="19">
        <v>20</v>
      </c>
      <c r="G15" s="16"/>
      <c r="H15" s="15"/>
    </row>
    <row r="16" spans="1:8" ht="15.75" customHeight="1">
      <c r="A16" s="4">
        <v>12</v>
      </c>
      <c r="B16" s="33" t="s">
        <v>35</v>
      </c>
      <c r="C16" s="25" t="s">
        <v>36</v>
      </c>
      <c r="D16" s="9" t="s">
        <v>32</v>
      </c>
      <c r="E16" s="2" t="s">
        <v>18</v>
      </c>
      <c r="F16" s="19">
        <v>25</v>
      </c>
      <c r="G16" s="16"/>
      <c r="H16" s="15"/>
    </row>
    <row r="17" spans="1:8" ht="370.5">
      <c r="A17" s="1">
        <v>13</v>
      </c>
      <c r="B17" s="33" t="s">
        <v>69</v>
      </c>
      <c r="C17" s="23" t="s">
        <v>68</v>
      </c>
      <c r="D17" s="11"/>
      <c r="E17" s="2" t="s">
        <v>19</v>
      </c>
      <c r="F17" s="19">
        <v>4</v>
      </c>
      <c r="G17" s="16"/>
      <c r="H17" s="15"/>
    </row>
    <row r="18" spans="1:8" ht="399">
      <c r="A18" s="4">
        <v>14</v>
      </c>
      <c r="B18" s="33" t="s">
        <v>17</v>
      </c>
      <c r="C18" s="23" t="s">
        <v>67</v>
      </c>
      <c r="D18" s="11"/>
      <c r="E18" s="2" t="s">
        <v>19</v>
      </c>
      <c r="F18" s="19">
        <v>4</v>
      </c>
      <c r="G18" s="16"/>
      <c r="H18" s="15"/>
    </row>
    <row r="19" spans="1:8" ht="15.75" customHeight="1">
      <c r="A19" s="1">
        <v>15</v>
      </c>
      <c r="B19" s="33" t="s">
        <v>20</v>
      </c>
      <c r="C19" s="25" t="s">
        <v>50</v>
      </c>
      <c r="D19" s="11"/>
      <c r="E19" s="2" t="s">
        <v>21</v>
      </c>
      <c r="F19" s="19">
        <v>20</v>
      </c>
      <c r="G19" s="16"/>
      <c r="H19" s="15"/>
    </row>
    <row r="20" spans="1:8" ht="15.75" customHeight="1">
      <c r="A20" s="4">
        <v>16</v>
      </c>
      <c r="B20" s="33" t="s">
        <v>22</v>
      </c>
      <c r="C20" s="25" t="s">
        <v>51</v>
      </c>
      <c r="D20" s="11"/>
      <c r="E20" s="2" t="s">
        <v>23</v>
      </c>
      <c r="F20" s="19">
        <v>20</v>
      </c>
      <c r="G20" s="16"/>
      <c r="H20" s="15"/>
    </row>
    <row r="21" spans="1:8" ht="15.75" customHeight="1">
      <c r="A21" s="1">
        <v>17</v>
      </c>
      <c r="B21" s="33" t="s">
        <v>24</v>
      </c>
      <c r="C21" s="25" t="s">
        <v>51</v>
      </c>
      <c r="D21" s="11"/>
      <c r="E21" s="2" t="s">
        <v>25</v>
      </c>
      <c r="F21" s="19">
        <v>10</v>
      </c>
      <c r="G21" s="16"/>
      <c r="H21" s="15"/>
    </row>
    <row r="22" spans="1:8" ht="15.75" customHeight="1">
      <c r="A22" s="4">
        <v>18</v>
      </c>
      <c r="B22" s="33" t="s">
        <v>26</v>
      </c>
      <c r="C22" s="25" t="s">
        <v>51</v>
      </c>
      <c r="D22" s="11"/>
      <c r="E22" s="2" t="s">
        <v>25</v>
      </c>
      <c r="F22" s="19">
        <v>10</v>
      </c>
      <c r="G22" s="16"/>
      <c r="H22" s="15"/>
    </row>
    <row r="23" spans="1:8" ht="15.75" customHeight="1">
      <c r="A23" s="1">
        <v>19</v>
      </c>
      <c r="B23" s="33" t="s">
        <v>72</v>
      </c>
      <c r="C23" s="23" t="s">
        <v>52</v>
      </c>
      <c r="D23" s="11"/>
      <c r="E23" s="5" t="s">
        <v>27</v>
      </c>
      <c r="F23" s="19">
        <v>10</v>
      </c>
      <c r="G23" s="16"/>
      <c r="H23" s="15"/>
    </row>
    <row r="24" spans="1:8" ht="199.5">
      <c r="A24" s="4">
        <v>20</v>
      </c>
      <c r="B24" s="30" t="s">
        <v>53</v>
      </c>
      <c r="C24" s="23" t="s">
        <v>54</v>
      </c>
      <c r="D24" s="8" t="s">
        <v>31</v>
      </c>
      <c r="E24" s="2" t="s">
        <v>5</v>
      </c>
      <c r="F24" s="19">
        <v>30</v>
      </c>
      <c r="G24" s="16"/>
      <c r="H24" s="15"/>
    </row>
    <row r="25" spans="1:8" ht="199.5">
      <c r="A25" s="1">
        <v>21</v>
      </c>
      <c r="B25" s="30" t="s">
        <v>55</v>
      </c>
      <c r="C25" s="23" t="s">
        <v>56</v>
      </c>
      <c r="D25" s="8" t="s">
        <v>31</v>
      </c>
      <c r="E25" s="2" t="s">
        <v>5</v>
      </c>
      <c r="F25" s="19">
        <v>30</v>
      </c>
      <c r="G25" s="16"/>
      <c r="H25" s="15"/>
    </row>
    <row r="26" spans="1:8" ht="199.5">
      <c r="A26" s="4">
        <v>22</v>
      </c>
      <c r="B26" s="30" t="s">
        <v>57</v>
      </c>
      <c r="C26" s="23" t="s">
        <v>58</v>
      </c>
      <c r="D26" s="8" t="s">
        <v>31</v>
      </c>
      <c r="E26" s="2" t="s">
        <v>5</v>
      </c>
      <c r="F26" s="19">
        <v>30</v>
      </c>
      <c r="G26" s="16"/>
      <c r="H26" s="15"/>
    </row>
    <row r="27" spans="1:8" ht="356.25">
      <c r="A27" s="1">
        <v>23</v>
      </c>
      <c r="B27" s="30" t="s">
        <v>59</v>
      </c>
      <c r="C27" s="23" t="s">
        <v>60</v>
      </c>
      <c r="D27" s="8" t="s">
        <v>61</v>
      </c>
      <c r="E27" s="2" t="s">
        <v>5</v>
      </c>
      <c r="F27" s="19">
        <v>50</v>
      </c>
      <c r="G27" s="16"/>
      <c r="H27" s="15"/>
    </row>
    <row r="28" spans="1:8" ht="409.5">
      <c r="A28" s="4">
        <v>24</v>
      </c>
      <c r="B28" s="31" t="s">
        <v>62</v>
      </c>
      <c r="C28" s="23" t="s">
        <v>63</v>
      </c>
      <c r="D28" s="8" t="s">
        <v>64</v>
      </c>
      <c r="E28" s="2" t="s">
        <v>5</v>
      </c>
      <c r="F28" s="19">
        <v>50</v>
      </c>
      <c r="G28" s="16"/>
      <c r="H28" s="15"/>
    </row>
    <row r="29" spans="1:8" ht="409.5">
      <c r="A29" s="6">
        <v>25</v>
      </c>
      <c r="B29" s="30" t="s">
        <v>65</v>
      </c>
      <c r="C29" s="23" t="s">
        <v>66</v>
      </c>
      <c r="D29" s="8" t="s">
        <v>43</v>
      </c>
      <c r="E29" s="6"/>
      <c r="F29" s="20">
        <v>1</v>
      </c>
      <c r="G29" s="16"/>
      <c r="H29" s="15"/>
    </row>
    <row r="30" spans="1:8" ht="15" customHeight="1">
      <c r="A30" s="84" t="s">
        <v>74</v>
      </c>
      <c r="B30" s="84"/>
      <c r="C30" s="84"/>
      <c r="D30" s="84"/>
      <c r="E30" s="84"/>
      <c r="F30" s="84"/>
      <c r="G30" s="84"/>
      <c r="H30" s="36"/>
    </row>
    <row r="31" spans="1:8" s="28" customFormat="1" ht="15" customHeight="1">
      <c r="A31" s="85" t="s">
        <v>128</v>
      </c>
      <c r="B31" s="86"/>
      <c r="C31" s="86"/>
      <c r="D31" s="86"/>
      <c r="E31" s="86"/>
      <c r="F31" s="86"/>
      <c r="G31" s="87"/>
      <c r="H31" s="36"/>
    </row>
    <row r="32" spans="1:8" ht="15" customHeight="1">
      <c r="A32" s="84" t="s">
        <v>73</v>
      </c>
      <c r="B32" s="84"/>
      <c r="C32" s="84"/>
      <c r="D32" s="84"/>
      <c r="E32" s="84"/>
      <c r="F32" s="84"/>
      <c r="G32" s="84"/>
      <c r="H32" s="15"/>
    </row>
    <row r="33" spans="2:2" ht="15" customHeight="1">
      <c r="B33" s="28"/>
    </row>
    <row r="34" spans="2:2" ht="15" customHeight="1">
      <c r="B34" s="28"/>
    </row>
    <row r="35" spans="2:2">
      <c r="B35" s="28"/>
    </row>
    <row r="36" spans="2:2">
      <c r="B36" s="28"/>
    </row>
    <row r="37" spans="2:2">
      <c r="B37" s="28"/>
    </row>
    <row r="38" spans="2:2">
      <c r="B38" s="28"/>
    </row>
    <row r="39" spans="2:2">
      <c r="B39" s="28"/>
    </row>
    <row r="40" spans="2:2">
      <c r="B40" s="28"/>
    </row>
    <row r="41" spans="2:2">
      <c r="B41" s="28"/>
    </row>
    <row r="42" spans="2:2">
      <c r="B42" s="28"/>
    </row>
    <row r="43" spans="2:2">
      <c r="B43" s="28"/>
    </row>
    <row r="44" spans="2:2">
      <c r="B44" s="28"/>
    </row>
    <row r="45" spans="2:2">
      <c r="B45" s="28"/>
    </row>
    <row r="46" spans="2:2">
      <c r="B46" s="28"/>
    </row>
    <row r="47" spans="2:2">
      <c r="B47" s="28"/>
    </row>
    <row r="48" spans="2:2">
      <c r="B48" s="28"/>
    </row>
    <row r="49" spans="2:2">
      <c r="B49" s="28"/>
    </row>
    <row r="50" spans="2:2">
      <c r="B50" s="28"/>
    </row>
    <row r="51" spans="2:2">
      <c r="B51" s="28"/>
    </row>
    <row r="52" spans="2:2">
      <c r="B52" s="28"/>
    </row>
    <row r="53" spans="2:2">
      <c r="B53" s="28"/>
    </row>
    <row r="54" spans="2:2">
      <c r="B54" s="28"/>
    </row>
    <row r="55" spans="2:2">
      <c r="B55" s="28"/>
    </row>
    <row r="56" spans="2:2">
      <c r="B56" s="28"/>
    </row>
    <row r="57" spans="2:2">
      <c r="B57" s="28"/>
    </row>
    <row r="58" spans="2:2">
      <c r="B58" s="28"/>
    </row>
    <row r="59" spans="2:2">
      <c r="B59" s="28"/>
    </row>
    <row r="60" spans="2:2">
      <c r="B60" s="28"/>
    </row>
    <row r="61" spans="2:2">
      <c r="B61" s="28"/>
    </row>
    <row r="62" spans="2:2">
      <c r="B62" s="28"/>
    </row>
    <row r="63" spans="2:2">
      <c r="B63" s="28"/>
    </row>
    <row r="64" spans="2:2">
      <c r="B64" s="28"/>
    </row>
    <row r="65" spans="2:2">
      <c r="B65" s="28"/>
    </row>
    <row r="66" spans="2:2">
      <c r="B66" s="28"/>
    </row>
    <row r="67" spans="2:2">
      <c r="B67" s="28"/>
    </row>
    <row r="68" spans="2:2">
      <c r="B68" s="28"/>
    </row>
    <row r="69" spans="2:2">
      <c r="B69" s="28"/>
    </row>
    <row r="70" spans="2:2">
      <c r="B70" s="28"/>
    </row>
    <row r="71" spans="2:2">
      <c r="B71" s="28"/>
    </row>
    <row r="72" spans="2:2">
      <c r="B72" s="28"/>
    </row>
    <row r="73" spans="2:2">
      <c r="B73" s="28"/>
    </row>
    <row r="74" spans="2:2">
      <c r="B74" s="28"/>
    </row>
    <row r="75" spans="2:2">
      <c r="B75" s="28"/>
    </row>
    <row r="76" spans="2:2">
      <c r="B76" s="28"/>
    </row>
    <row r="77" spans="2:2">
      <c r="B77" s="28"/>
    </row>
    <row r="78" spans="2:2">
      <c r="B78" s="28"/>
    </row>
    <row r="79" spans="2:2">
      <c r="B79" s="28"/>
    </row>
    <row r="80" spans="2:2">
      <c r="B80" s="28"/>
    </row>
    <row r="81" spans="2:2">
      <c r="B81" s="28"/>
    </row>
    <row r="82" spans="2:2">
      <c r="B82" s="28"/>
    </row>
    <row r="83" spans="2:2">
      <c r="B83" s="28"/>
    </row>
    <row r="84" spans="2:2">
      <c r="B84" s="28"/>
    </row>
    <row r="85" spans="2:2">
      <c r="B85" s="28"/>
    </row>
    <row r="86" spans="2:2">
      <c r="B86" s="28"/>
    </row>
    <row r="87" spans="2:2">
      <c r="B87" s="28"/>
    </row>
    <row r="88" spans="2:2">
      <c r="B88" s="28"/>
    </row>
    <row r="89" spans="2:2">
      <c r="B89" s="28"/>
    </row>
    <row r="90" spans="2:2">
      <c r="B90" s="28"/>
    </row>
    <row r="91" spans="2:2">
      <c r="B91" s="28"/>
    </row>
    <row r="92" spans="2:2">
      <c r="B92" s="28"/>
    </row>
    <row r="93" spans="2:2">
      <c r="B93" s="28"/>
    </row>
    <row r="94" spans="2:2">
      <c r="B94" s="28"/>
    </row>
    <row r="95" spans="2:2">
      <c r="B95" s="28"/>
    </row>
    <row r="96" spans="2:2">
      <c r="B96" s="28"/>
    </row>
    <row r="97" spans="2:2">
      <c r="B97" s="28"/>
    </row>
    <row r="98" spans="2:2">
      <c r="B98" s="28"/>
    </row>
    <row r="99" spans="2:2">
      <c r="B99" s="28"/>
    </row>
    <row r="100" spans="2:2">
      <c r="B100" s="28"/>
    </row>
    <row r="101" spans="2:2">
      <c r="B101" s="28"/>
    </row>
    <row r="102" spans="2:2">
      <c r="B102" s="28"/>
    </row>
    <row r="103" spans="2:2">
      <c r="B103" s="28"/>
    </row>
    <row r="104" spans="2:2">
      <c r="B104" s="28"/>
    </row>
    <row r="105" spans="2:2">
      <c r="B105" s="28"/>
    </row>
    <row r="106" spans="2:2">
      <c r="B106" s="28"/>
    </row>
    <row r="107" spans="2:2">
      <c r="B107" s="28"/>
    </row>
    <row r="108" spans="2:2">
      <c r="B108" s="28"/>
    </row>
    <row r="109" spans="2:2">
      <c r="B109" s="28"/>
    </row>
    <row r="110" spans="2:2">
      <c r="B110" s="28"/>
    </row>
    <row r="111" spans="2:2">
      <c r="B111" s="28"/>
    </row>
    <row r="112" spans="2:2">
      <c r="B112" s="28"/>
    </row>
    <row r="113" spans="2:2">
      <c r="B113" s="28"/>
    </row>
    <row r="114" spans="2:2">
      <c r="B114" s="28"/>
    </row>
    <row r="115" spans="2:2">
      <c r="B115" s="28"/>
    </row>
    <row r="116" spans="2:2">
      <c r="B116" s="28"/>
    </row>
    <row r="117" spans="2:2">
      <c r="B117" s="28"/>
    </row>
    <row r="118" spans="2:2">
      <c r="B118" s="28"/>
    </row>
    <row r="119" spans="2:2">
      <c r="B119" s="28"/>
    </row>
    <row r="120" spans="2:2">
      <c r="B120" s="28"/>
    </row>
    <row r="121" spans="2:2">
      <c r="B121" s="28"/>
    </row>
    <row r="122" spans="2:2">
      <c r="B122" s="28"/>
    </row>
    <row r="123" spans="2:2">
      <c r="B123" s="28"/>
    </row>
    <row r="124" spans="2:2">
      <c r="B124" s="28"/>
    </row>
    <row r="125" spans="2:2">
      <c r="B125" s="28"/>
    </row>
    <row r="126" spans="2:2">
      <c r="B126" s="28"/>
    </row>
    <row r="127" spans="2:2">
      <c r="B127" s="28"/>
    </row>
    <row r="128" spans="2:2">
      <c r="B128" s="28"/>
    </row>
    <row r="129" spans="2:2">
      <c r="B129" s="28"/>
    </row>
    <row r="130" spans="2:2">
      <c r="B130" s="28"/>
    </row>
    <row r="131" spans="2:2">
      <c r="B131" s="28"/>
    </row>
    <row r="132" spans="2:2">
      <c r="B132" s="28"/>
    </row>
    <row r="133" spans="2:2">
      <c r="B133" s="28"/>
    </row>
    <row r="134" spans="2:2">
      <c r="B134" s="28"/>
    </row>
    <row r="135" spans="2:2">
      <c r="B135" s="28"/>
    </row>
    <row r="136" spans="2:2">
      <c r="B136" s="28"/>
    </row>
    <row r="137" spans="2:2">
      <c r="B137" s="28"/>
    </row>
    <row r="138" spans="2:2">
      <c r="B138" s="28"/>
    </row>
    <row r="139" spans="2:2">
      <c r="B139" s="28"/>
    </row>
    <row r="140" spans="2:2">
      <c r="B140" s="28"/>
    </row>
    <row r="141" spans="2:2">
      <c r="B141" s="28"/>
    </row>
    <row r="142" spans="2:2">
      <c r="B142" s="28"/>
    </row>
    <row r="143" spans="2:2">
      <c r="B143" s="28"/>
    </row>
    <row r="144" spans="2:2">
      <c r="B144" s="28"/>
    </row>
    <row r="145" spans="2:2">
      <c r="B145" s="28"/>
    </row>
    <row r="146" spans="2:2">
      <c r="B146"/>
    </row>
  </sheetData>
  <mergeCells count="4">
    <mergeCell ref="A32:G32"/>
    <mergeCell ref="A30:G30"/>
    <mergeCell ref="A31:G31"/>
    <mergeCell ref="A1:H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1"/>
  <sheetViews>
    <sheetView zoomScale="70" zoomScaleNormal="70" workbookViewId="0">
      <selection activeCell="D21" sqref="D21"/>
    </sheetView>
  </sheetViews>
  <sheetFormatPr defaultRowHeight="14.25"/>
  <cols>
    <col min="2" max="2" width="2.875" bestFit="1" customWidth="1"/>
    <col min="3" max="3" width="56.625" bestFit="1" customWidth="1"/>
    <col min="4" max="4" width="96.25" bestFit="1" customWidth="1"/>
    <col min="8" max="8" width="9.75" bestFit="1" customWidth="1"/>
  </cols>
  <sheetData>
    <row r="1" spans="2:8">
      <c r="B1" s="93" t="s">
        <v>129</v>
      </c>
      <c r="C1" s="93"/>
      <c r="D1" s="93"/>
      <c r="E1" s="93"/>
      <c r="F1" s="93"/>
      <c r="G1" s="93"/>
      <c r="H1" s="93"/>
    </row>
    <row r="2" spans="2:8">
      <c r="B2" s="93"/>
      <c r="C2" s="93"/>
      <c r="D2" s="93"/>
      <c r="E2" s="93"/>
      <c r="F2" s="93"/>
      <c r="G2" s="93"/>
      <c r="H2" s="93"/>
    </row>
    <row r="3" spans="2:8" ht="14.25" customHeight="1">
      <c r="B3" s="93"/>
      <c r="C3" s="93"/>
      <c r="D3" s="93"/>
      <c r="E3" s="93"/>
      <c r="F3" s="93"/>
      <c r="G3" s="93"/>
      <c r="H3" s="93"/>
    </row>
    <row r="4" spans="2:8" ht="14.25" customHeight="1">
      <c r="B4" s="94"/>
      <c r="C4" s="94"/>
      <c r="D4" s="94"/>
      <c r="E4" s="94"/>
      <c r="F4" s="94"/>
      <c r="G4" s="94"/>
      <c r="H4" s="94"/>
    </row>
    <row r="5" spans="2:8" ht="30">
      <c r="B5" s="79"/>
      <c r="C5" s="79" t="s">
        <v>75</v>
      </c>
      <c r="D5" s="79" t="s">
        <v>76</v>
      </c>
      <c r="E5" s="79" t="s">
        <v>1</v>
      </c>
      <c r="F5" s="79" t="s">
        <v>2</v>
      </c>
      <c r="G5" s="79" t="s">
        <v>77</v>
      </c>
      <c r="H5" s="79" t="s">
        <v>78</v>
      </c>
    </row>
    <row r="6" spans="2:8">
      <c r="B6" s="6">
        <v>1</v>
      </c>
      <c r="C6" s="6" t="s">
        <v>79</v>
      </c>
      <c r="D6" s="6" t="s">
        <v>80</v>
      </c>
      <c r="E6" s="6" t="s">
        <v>12</v>
      </c>
      <c r="F6" s="6">
        <v>360</v>
      </c>
      <c r="G6" s="6"/>
      <c r="H6" s="6"/>
    </row>
    <row r="7" spans="2:8">
      <c r="B7" s="6">
        <v>2</v>
      </c>
      <c r="C7" s="6" t="s">
        <v>81</v>
      </c>
      <c r="D7" s="6" t="s">
        <v>82</v>
      </c>
      <c r="E7" s="6" t="s">
        <v>12</v>
      </c>
      <c r="F7" s="6">
        <v>360</v>
      </c>
      <c r="G7" s="6"/>
      <c r="H7" s="6"/>
    </row>
    <row r="8" spans="2:8">
      <c r="B8" s="6">
        <v>3</v>
      </c>
      <c r="C8" s="6" t="s">
        <v>83</v>
      </c>
      <c r="D8" s="6" t="s">
        <v>84</v>
      </c>
      <c r="E8" s="6" t="s">
        <v>12</v>
      </c>
      <c r="F8" s="6">
        <v>360</v>
      </c>
      <c r="G8" s="6"/>
      <c r="H8" s="6"/>
    </row>
    <row r="9" spans="2:8">
      <c r="B9" s="6">
        <v>4</v>
      </c>
      <c r="C9" s="6" t="s">
        <v>85</v>
      </c>
      <c r="D9" s="6" t="s">
        <v>86</v>
      </c>
      <c r="E9" s="6" t="s">
        <v>12</v>
      </c>
      <c r="F9" s="6">
        <v>360</v>
      </c>
      <c r="G9" s="6"/>
      <c r="H9" s="6"/>
    </row>
    <row r="10" spans="2:8">
      <c r="B10" s="6">
        <v>5</v>
      </c>
      <c r="C10" s="6" t="s">
        <v>87</v>
      </c>
      <c r="D10" s="6" t="s">
        <v>88</v>
      </c>
      <c r="E10" s="6" t="s">
        <v>89</v>
      </c>
      <c r="F10" s="6">
        <v>1800</v>
      </c>
      <c r="G10" s="6"/>
      <c r="H10" s="6"/>
    </row>
    <row r="11" spans="2:8">
      <c r="B11" s="6">
        <v>6</v>
      </c>
      <c r="C11" s="6" t="s">
        <v>90</v>
      </c>
      <c r="D11" s="6" t="s">
        <v>91</v>
      </c>
      <c r="E11" s="6" t="s">
        <v>89</v>
      </c>
      <c r="F11" s="6">
        <v>40</v>
      </c>
      <c r="G11" s="6"/>
      <c r="H11" s="6"/>
    </row>
    <row r="12" spans="2:8">
      <c r="B12" s="6">
        <v>7</v>
      </c>
      <c r="C12" s="6" t="s">
        <v>92</v>
      </c>
      <c r="D12" s="6" t="s">
        <v>93</v>
      </c>
      <c r="E12" s="6" t="s">
        <v>89</v>
      </c>
      <c r="F12" s="6">
        <v>5000</v>
      </c>
      <c r="G12" s="6"/>
      <c r="H12" s="6"/>
    </row>
    <row r="13" spans="2:8">
      <c r="B13" s="6">
        <v>8</v>
      </c>
      <c r="C13" s="6" t="s">
        <v>94</v>
      </c>
      <c r="D13" s="6" t="s">
        <v>95</v>
      </c>
      <c r="E13" s="6" t="s">
        <v>89</v>
      </c>
      <c r="F13" s="6">
        <v>5000</v>
      </c>
      <c r="G13" s="6"/>
      <c r="H13" s="6"/>
    </row>
    <row r="14" spans="2:8">
      <c r="B14" s="6">
        <v>9</v>
      </c>
      <c r="C14" s="6" t="s">
        <v>96</v>
      </c>
      <c r="D14" s="6" t="s">
        <v>97</v>
      </c>
      <c r="E14" s="6" t="s">
        <v>89</v>
      </c>
      <c r="F14" s="6">
        <v>500</v>
      </c>
      <c r="G14" s="6"/>
      <c r="H14" s="6"/>
    </row>
    <row r="15" spans="2:8">
      <c r="B15" s="6">
        <v>10</v>
      </c>
      <c r="C15" s="6" t="s">
        <v>98</v>
      </c>
      <c r="D15" s="6" t="s">
        <v>99</v>
      </c>
      <c r="E15" s="6" t="s">
        <v>89</v>
      </c>
      <c r="F15" s="6">
        <v>100</v>
      </c>
      <c r="G15" s="6"/>
      <c r="H15" s="6"/>
    </row>
    <row r="16" spans="2:8">
      <c r="B16" s="6">
        <v>11</v>
      </c>
      <c r="C16" s="6" t="s">
        <v>100</v>
      </c>
      <c r="D16" s="6" t="s">
        <v>101</v>
      </c>
      <c r="E16" s="6" t="s">
        <v>12</v>
      </c>
      <c r="F16" s="6">
        <v>30</v>
      </c>
      <c r="G16" s="6"/>
      <c r="H16" s="6"/>
    </row>
    <row r="17" spans="2:8">
      <c r="B17" s="6">
        <v>12</v>
      </c>
      <c r="C17" s="6" t="s">
        <v>102</v>
      </c>
      <c r="D17" s="6" t="s">
        <v>102</v>
      </c>
      <c r="E17" s="6" t="s">
        <v>12</v>
      </c>
      <c r="F17" s="6">
        <v>30</v>
      </c>
      <c r="G17" s="6"/>
      <c r="H17" s="6"/>
    </row>
    <row r="18" spans="2:8">
      <c r="B18" s="6">
        <v>13</v>
      </c>
      <c r="C18" s="6" t="s">
        <v>103</v>
      </c>
      <c r="D18" s="6" t="s">
        <v>104</v>
      </c>
      <c r="E18" s="6" t="s">
        <v>12</v>
      </c>
      <c r="F18" s="6">
        <v>30</v>
      </c>
      <c r="G18" s="6"/>
      <c r="H18" s="6"/>
    </row>
    <row r="19" spans="2:8">
      <c r="B19" s="6">
        <v>14</v>
      </c>
      <c r="C19" s="6" t="s">
        <v>105</v>
      </c>
      <c r="D19" s="6" t="s">
        <v>106</v>
      </c>
      <c r="E19" s="6" t="s">
        <v>107</v>
      </c>
      <c r="F19" s="6">
        <v>30</v>
      </c>
      <c r="G19" s="6"/>
      <c r="H19" s="6"/>
    </row>
    <row r="20" spans="2:8">
      <c r="B20" s="6">
        <v>15</v>
      </c>
      <c r="C20" s="6" t="s">
        <v>108</v>
      </c>
      <c r="D20" s="6" t="s">
        <v>109</v>
      </c>
      <c r="E20" s="6" t="s">
        <v>110</v>
      </c>
      <c r="F20" s="6">
        <v>100</v>
      </c>
      <c r="G20" s="6"/>
      <c r="H20" s="6"/>
    </row>
    <row r="21" spans="2:8">
      <c r="B21" s="6">
        <v>16</v>
      </c>
      <c r="C21" s="6" t="s">
        <v>111</v>
      </c>
      <c r="D21" s="6" t="s">
        <v>112</v>
      </c>
      <c r="E21" s="6" t="s">
        <v>12</v>
      </c>
      <c r="F21" s="6">
        <v>100</v>
      </c>
      <c r="G21" s="6"/>
      <c r="H21" s="6"/>
    </row>
    <row r="22" spans="2:8">
      <c r="B22" s="6">
        <v>17</v>
      </c>
      <c r="C22" s="6" t="s">
        <v>113</v>
      </c>
      <c r="D22" s="6" t="s">
        <v>114</v>
      </c>
      <c r="E22" s="6" t="s">
        <v>12</v>
      </c>
      <c r="F22" s="6">
        <v>100</v>
      </c>
      <c r="G22" s="6"/>
      <c r="H22" s="6"/>
    </row>
    <row r="23" spans="2:8">
      <c r="B23" s="6">
        <v>18</v>
      </c>
      <c r="C23" s="6" t="s">
        <v>115</v>
      </c>
      <c r="D23" s="6" t="s">
        <v>116</v>
      </c>
      <c r="E23" s="6" t="s">
        <v>117</v>
      </c>
      <c r="F23" s="6">
        <v>50</v>
      </c>
      <c r="G23" s="6"/>
      <c r="H23" s="6"/>
    </row>
    <row r="24" spans="2:8">
      <c r="B24" s="6">
        <v>19</v>
      </c>
      <c r="C24" s="6" t="s">
        <v>118</v>
      </c>
      <c r="D24" s="6" t="s">
        <v>119</v>
      </c>
      <c r="E24" s="6" t="s">
        <v>117</v>
      </c>
      <c r="F24" s="6">
        <v>50</v>
      </c>
      <c r="G24" s="6"/>
      <c r="H24" s="6"/>
    </row>
    <row r="25" spans="2:8">
      <c r="B25" s="6">
        <v>20</v>
      </c>
      <c r="C25" s="6" t="s">
        <v>120</v>
      </c>
      <c r="D25" s="6" t="s">
        <v>121</v>
      </c>
      <c r="E25" s="6" t="s">
        <v>117</v>
      </c>
      <c r="F25" s="6">
        <v>50</v>
      </c>
      <c r="G25" s="6"/>
      <c r="H25" s="6"/>
    </row>
    <row r="26" spans="2:8">
      <c r="B26" s="6">
        <v>21</v>
      </c>
      <c r="C26" s="6" t="s">
        <v>122</v>
      </c>
      <c r="D26" s="6" t="s">
        <v>123</v>
      </c>
      <c r="E26" s="6" t="s">
        <v>12</v>
      </c>
      <c r="F26" s="6">
        <v>100</v>
      </c>
      <c r="G26" s="6"/>
      <c r="H26" s="6"/>
    </row>
    <row r="27" spans="2:8">
      <c r="B27" s="6">
        <v>22</v>
      </c>
      <c r="C27" s="6" t="s">
        <v>124</v>
      </c>
      <c r="D27" s="6" t="s">
        <v>125</v>
      </c>
      <c r="E27" s="6" t="s">
        <v>12</v>
      </c>
      <c r="F27" s="6">
        <v>100</v>
      </c>
      <c r="G27" s="6"/>
      <c r="H27" s="6"/>
    </row>
    <row r="28" spans="2:8">
      <c r="B28" s="6">
        <v>23</v>
      </c>
      <c r="C28" s="6" t="s">
        <v>126</v>
      </c>
      <c r="D28" s="6" t="s">
        <v>127</v>
      </c>
      <c r="E28" s="6" t="s">
        <v>110</v>
      </c>
      <c r="F28" s="6">
        <v>90</v>
      </c>
      <c r="G28" s="6"/>
      <c r="H28" s="6"/>
    </row>
    <row r="29" spans="2:8" s="28" customFormat="1" ht="15">
      <c r="B29" s="6"/>
      <c r="C29" s="90" t="s">
        <v>74</v>
      </c>
      <c r="D29" s="91"/>
      <c r="E29" s="91"/>
      <c r="F29" s="91"/>
      <c r="G29" s="92"/>
      <c r="H29" s="6"/>
    </row>
    <row r="30" spans="2:8" s="28" customFormat="1" ht="15" customHeight="1">
      <c r="B30" s="90" t="s">
        <v>128</v>
      </c>
      <c r="C30" s="91"/>
      <c r="D30" s="91"/>
      <c r="E30" s="91"/>
      <c r="F30" s="91"/>
      <c r="G30" s="92"/>
      <c r="H30" s="6"/>
    </row>
    <row r="31" spans="2:8" ht="15">
      <c r="B31" s="89" t="s">
        <v>78</v>
      </c>
      <c r="C31" s="89"/>
      <c r="D31" s="89"/>
      <c r="E31" s="89"/>
      <c r="F31" s="89"/>
      <c r="G31" s="89"/>
      <c r="H31" s="6"/>
    </row>
  </sheetData>
  <mergeCells count="4">
    <mergeCell ref="B31:G31"/>
    <mergeCell ref="C29:G29"/>
    <mergeCell ref="B30:G30"/>
    <mergeCell ref="B1:H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Medicines PS</vt:lpstr>
      <vt:lpstr>Equipment1 GD</vt:lpstr>
      <vt:lpstr>Equipment2 GD</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Anas Elnour</dc:creator>
  <cp:lastModifiedBy>pc</cp:lastModifiedBy>
  <dcterms:created xsi:type="dcterms:W3CDTF">2024-12-09T00:16:33Z</dcterms:created>
  <dcterms:modified xsi:type="dcterms:W3CDTF">2025-01-11T12:16:44Z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059aa38-f392-4105-be92-628035578272_Enabled">
    <vt:lpwstr>true</vt:lpwstr>
  </property>
  <property fmtid="{D5CDD505-2E9C-101B-9397-08002B2CF9AE}" pid="3" name="MSIP_Label_2059aa38-f392-4105-be92-628035578272_SetDate">
    <vt:lpwstr>2024-12-10T15:03:16Z</vt:lpwstr>
  </property>
  <property fmtid="{D5CDD505-2E9C-101B-9397-08002B2CF9AE}" pid="4" name="MSIP_Label_2059aa38-f392-4105-be92-628035578272_Method">
    <vt:lpwstr>Standard</vt:lpwstr>
  </property>
  <property fmtid="{D5CDD505-2E9C-101B-9397-08002B2CF9AE}" pid="5" name="MSIP_Label_2059aa38-f392-4105-be92-628035578272_Name">
    <vt:lpwstr>IOMLb0020IN123173</vt:lpwstr>
  </property>
  <property fmtid="{D5CDD505-2E9C-101B-9397-08002B2CF9AE}" pid="6" name="MSIP_Label_2059aa38-f392-4105-be92-628035578272_SiteId">
    <vt:lpwstr>1588262d-23fb-43b4-bd6e-bce49c8e6186</vt:lpwstr>
  </property>
  <property fmtid="{D5CDD505-2E9C-101B-9397-08002B2CF9AE}" pid="7" name="MSIP_Label_2059aa38-f392-4105-be92-628035578272_ActionId">
    <vt:lpwstr>fcb6b9e4-18cb-4a6b-b82a-bf14981620b0</vt:lpwstr>
  </property>
  <property fmtid="{D5CDD505-2E9C-101B-9397-08002B2CF9AE}" pid="8" name="MSIP_Label_2059aa38-f392-4105-be92-628035578272_ContentBits">
    <vt:lpwstr>0</vt:lpwstr>
  </property>
</Properties>
</file>